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82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GRADE">Sheet1!$Z$10:$AA$20</definedName>
  </definedNames>
  <calcPr calcId="144525"/>
</workbook>
</file>

<file path=xl/calcChain.xml><?xml version="1.0" encoding="utf-8"?>
<calcChain xmlns="http://schemas.openxmlformats.org/spreadsheetml/2006/main">
  <c r="H11" i="12" l="1"/>
  <c r="H10" i="12"/>
  <c r="H9" i="12"/>
  <c r="H8" i="12"/>
  <c r="H7" i="12"/>
  <c r="H6" i="12"/>
  <c r="H5" i="12"/>
  <c r="H4" i="12"/>
  <c r="H3" i="12"/>
  <c r="H12" i="12" s="1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H11" i="11"/>
  <c r="H10" i="11"/>
  <c r="H9" i="11"/>
  <c r="H8" i="11"/>
  <c r="H7" i="11"/>
  <c r="H6" i="11"/>
  <c r="H5" i="11"/>
  <c r="H4" i="11"/>
  <c r="H3" i="11"/>
  <c r="H12" i="11" s="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H11" i="10"/>
  <c r="H10" i="10"/>
  <c r="H9" i="10"/>
  <c r="H8" i="10"/>
  <c r="H7" i="10"/>
  <c r="H6" i="10"/>
  <c r="H5" i="10"/>
  <c r="H4" i="10"/>
  <c r="H3" i="10"/>
  <c r="H12" i="10" s="1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H11" i="9"/>
  <c r="H10" i="9"/>
  <c r="H9" i="9"/>
  <c r="H8" i="9"/>
  <c r="H7" i="9"/>
  <c r="H6" i="9"/>
  <c r="H5" i="9"/>
  <c r="H4" i="9"/>
  <c r="H3" i="9"/>
  <c r="H12" i="9" s="1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H11" i="8"/>
  <c r="H10" i="8"/>
  <c r="H9" i="8"/>
  <c r="H8" i="8"/>
  <c r="H7" i="8"/>
  <c r="H6" i="8"/>
  <c r="H5" i="8"/>
  <c r="H4" i="8"/>
  <c r="H3" i="8"/>
  <c r="H12" i="8" s="1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H11" i="7"/>
  <c r="H10" i="7"/>
  <c r="H9" i="7"/>
  <c r="H8" i="7"/>
  <c r="H7" i="7"/>
  <c r="H6" i="7"/>
  <c r="H5" i="7"/>
  <c r="H4" i="7"/>
  <c r="H3" i="7"/>
  <c r="H12" i="7" s="1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H11" i="6"/>
  <c r="H10" i="6"/>
  <c r="H9" i="6"/>
  <c r="H8" i="6"/>
  <c r="H7" i="6"/>
  <c r="H6" i="6"/>
  <c r="H5" i="6"/>
  <c r="H4" i="6"/>
  <c r="H3" i="6"/>
  <c r="H12" i="6" s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H11" i="5"/>
  <c r="H10" i="5"/>
  <c r="H9" i="5"/>
  <c r="H8" i="5"/>
  <c r="H7" i="5"/>
  <c r="H6" i="5"/>
  <c r="H5" i="5"/>
  <c r="H4" i="5"/>
  <c r="H3" i="5"/>
  <c r="H12" i="5" s="1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H11" i="4"/>
  <c r="H10" i="4"/>
  <c r="H9" i="4"/>
  <c r="H8" i="4"/>
  <c r="H7" i="4"/>
  <c r="H6" i="4"/>
  <c r="H5" i="4"/>
  <c r="H4" i="4"/>
  <c r="H3" i="4"/>
  <c r="H12" i="4" s="1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H12" i="3"/>
  <c r="H11" i="3"/>
  <c r="H10" i="3"/>
  <c r="H9" i="3"/>
  <c r="H8" i="3"/>
  <c r="H7" i="3"/>
  <c r="H6" i="3"/>
  <c r="H5" i="3"/>
  <c r="H4" i="3"/>
  <c r="H3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D2" i="1"/>
  <c r="F2" i="1"/>
  <c r="H2" i="1"/>
  <c r="J2" i="1"/>
  <c r="P2" i="1"/>
  <c r="R2" i="1"/>
  <c r="T2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D3" i="1"/>
  <c r="D4" i="1"/>
  <c r="D5" i="1"/>
  <c r="D6" i="1"/>
  <c r="D7" i="1"/>
  <c r="D8" i="1"/>
  <c r="D9" i="1"/>
  <c r="D10" i="1"/>
  <c r="D11" i="1"/>
  <c r="W11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W17" i="1" l="1"/>
  <c r="W9" i="1"/>
  <c r="W27" i="1"/>
  <c r="W8" i="1"/>
  <c r="W7" i="1"/>
  <c r="W30" i="1"/>
  <c r="W14" i="1"/>
  <c r="W6" i="1"/>
  <c r="W2" i="1"/>
  <c r="W15" i="1"/>
  <c r="W13" i="1"/>
  <c r="W16" i="1"/>
  <c r="W5" i="1"/>
  <c r="W19" i="1"/>
  <c r="W3" i="1"/>
  <c r="W18" i="1"/>
  <c r="W10" i="1"/>
  <c r="W26" i="1"/>
  <c r="W24" i="1"/>
  <c r="W29" i="1"/>
  <c r="W20" i="1"/>
  <c r="W12" i="1"/>
  <c r="W4" i="1"/>
  <c r="W25" i="1"/>
  <c r="W28" i="1"/>
  <c r="W21" i="1"/>
  <c r="W22" i="1"/>
  <c r="W23" i="1"/>
</calcChain>
</file>

<file path=xl/sharedStrings.xml><?xml version="1.0" encoding="utf-8"?>
<sst xmlns="http://schemas.openxmlformats.org/spreadsheetml/2006/main" count="553" uniqueCount="55">
  <si>
    <t>Name</t>
  </si>
  <si>
    <t>Muhammad Aiman</t>
  </si>
  <si>
    <t>Muhamamad Ali</t>
  </si>
  <si>
    <t>Muhamamad Abu</t>
  </si>
  <si>
    <t>Ahmad Ali</t>
  </si>
  <si>
    <t>Ahmad Abu</t>
  </si>
  <si>
    <t>Ahmad Idris</t>
  </si>
  <si>
    <t>Nur Aishah</t>
  </si>
  <si>
    <t>Nurul Aina</t>
  </si>
  <si>
    <t>Noor Syahirah</t>
  </si>
  <si>
    <t>Nur Amalina</t>
  </si>
  <si>
    <t>Zarinah</t>
  </si>
  <si>
    <t>Wan Zahidah</t>
  </si>
  <si>
    <t>Ghazali</t>
  </si>
  <si>
    <t xml:space="preserve">Abdul Rahman </t>
  </si>
  <si>
    <t>K Gunavan</t>
  </si>
  <si>
    <t>Jerry Soh Swee Kim</t>
  </si>
  <si>
    <t>English</t>
  </si>
  <si>
    <t>R. Thulatism</t>
  </si>
  <si>
    <t>Ng Mei Lim</t>
  </si>
  <si>
    <t>Koh Kain Chan</t>
  </si>
  <si>
    <t>Sejarah</t>
  </si>
  <si>
    <t>Biology</t>
  </si>
  <si>
    <t>Physics</t>
  </si>
  <si>
    <t>Chemistry</t>
  </si>
  <si>
    <t>A-</t>
  </si>
  <si>
    <t>B</t>
  </si>
  <si>
    <t>A+</t>
  </si>
  <si>
    <t>B+</t>
  </si>
  <si>
    <t>Isaac Newton</t>
  </si>
  <si>
    <t>Alexander Graham</t>
  </si>
  <si>
    <t>Dunlop Johnson</t>
  </si>
  <si>
    <t>Bill Gates</t>
  </si>
  <si>
    <t>Micheal Jackson</t>
  </si>
  <si>
    <t>Oprah Winfrey</t>
  </si>
  <si>
    <t>Obama</t>
  </si>
  <si>
    <t>Michelle</t>
  </si>
  <si>
    <t>Naruto</t>
  </si>
  <si>
    <t>Sakura</t>
  </si>
  <si>
    <t>C+</t>
  </si>
  <si>
    <t>D</t>
  </si>
  <si>
    <t>E</t>
  </si>
  <si>
    <t>G</t>
  </si>
  <si>
    <t>BM</t>
  </si>
  <si>
    <t>Grade Table</t>
  </si>
  <si>
    <t>Mark</t>
  </si>
  <si>
    <t>Grade</t>
  </si>
  <si>
    <t>Math</t>
  </si>
  <si>
    <t>P.Islam</t>
  </si>
  <si>
    <t>Add Math</t>
  </si>
  <si>
    <t>Total Marks</t>
  </si>
  <si>
    <t>Account</t>
  </si>
  <si>
    <t>GRADE</t>
  </si>
  <si>
    <t>Quantity</t>
  </si>
  <si>
    <t>Total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</si>
</sst>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1" borderId="0" applyNumberFormat="0" applyBorder="0" applyAlignment="0" applyProtection="0"/>
  </cellStyleXfs>
  <cellXfs count="24">
    <xf numFmtId="0" fontId="0" fillId="0" borderId="0" xfId="0"/>
    <xf numFmtId="0" fontId="6" fillId="0" borderId="1" xfId="0" applyFont="1" applyBorder="1"/>
    <xf numFmtId="0" fontId="0" fillId="0" borderId="1" xfId="0" applyBorder="1"/>
    <xf numFmtId="0" fontId="3" fillId="3" borderId="1" xfId="2" applyBorder="1"/>
    <xf numFmtId="0" fontId="2" fillId="2" borderId="1" xfId="1" applyBorder="1"/>
    <xf numFmtId="0" fontId="4" fillId="4" borderId="1" xfId="3" applyBorder="1"/>
    <xf numFmtId="0" fontId="5" fillId="7" borderId="1" xfId="6" applyBorder="1"/>
    <xf numFmtId="0" fontId="5" fillId="8" borderId="1" xfId="7" applyBorder="1"/>
    <xf numFmtId="0" fontId="5" fillId="10" borderId="1" xfId="9" applyBorder="1"/>
    <xf numFmtId="0" fontId="5" fillId="6" borderId="1" xfId="5" applyBorder="1"/>
    <xf numFmtId="0" fontId="1" fillId="9" borderId="1" xfId="8" applyBorder="1"/>
    <xf numFmtId="0" fontId="0" fillId="9" borderId="1" xfId="8" applyFont="1" applyBorder="1"/>
    <xf numFmtId="0" fontId="5" fillId="5" borderId="1" xfId="4" applyBorder="1"/>
    <xf numFmtId="0" fontId="1" fillId="11" borderId="1" xfId="10" applyBorder="1"/>
    <xf numFmtId="0" fontId="0" fillId="11" borderId="1" xfId="1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2" borderId="1" xfId="1" applyBorder="1" applyAlignment="1">
      <alignment horizontal="center"/>
    </xf>
    <xf numFmtId="0" fontId="2" fillId="2" borderId="2" xfId="1" applyBorder="1" applyAlignment="1">
      <alignment horizontal="center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5" xfId="1" applyBorder="1" applyAlignment="1">
      <alignment horizontal="center"/>
    </xf>
  </cellXfs>
  <cellStyles count="11">
    <cellStyle name="20% - Accent4" xfId="8" builtinId="42"/>
    <cellStyle name="40% - Accent6" xfId="10" builtinId="51"/>
    <cellStyle name="60% - Accent1" xfId="5" builtinId="32"/>
    <cellStyle name="60% - Accent2" xfId="6" builtinId="36"/>
    <cellStyle name="Accent1" xfId="4" builtinId="29"/>
    <cellStyle name="Accent3" xfId="7" builtinId="37"/>
    <cellStyle name="Accent6" xfId="9" builtinId="49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Sheet3!$G$3:$G$11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Sheet3!$H$3:$H$11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938816"/>
        <c:axId val="141327360"/>
      </c:barChart>
      <c:catAx>
        <c:axId val="9593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1327360"/>
        <c:crosses val="autoZero"/>
        <c:auto val="1"/>
        <c:lblAlgn val="ctr"/>
        <c:lblOffset val="100"/>
        <c:noMultiLvlLbl val="0"/>
      </c:catAx>
      <c:valAx>
        <c:axId val="141327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9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CHEMISTRY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Sheet12!$H$2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Sheet12!$G$3:$G$11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Sheet12!$H$3:$H$11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709760"/>
        <c:axId val="155095040"/>
      </c:barChart>
      <c:catAx>
        <c:axId val="1507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5095040"/>
        <c:crosses val="autoZero"/>
        <c:auto val="1"/>
        <c:lblAlgn val="ctr"/>
        <c:lblOffset val="100"/>
        <c:noMultiLvlLbl val="0"/>
      </c:catAx>
      <c:valAx>
        <c:axId val="155095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70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Sheet3!$G$3:$G$11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Sheet3!$H$3:$H$11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48320"/>
        <c:axId val="7849856"/>
      </c:barChart>
      <c:catAx>
        <c:axId val="78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849856"/>
        <c:crosses val="autoZero"/>
        <c:auto val="1"/>
        <c:lblAlgn val="ctr"/>
        <c:lblOffset val="100"/>
        <c:noMultiLvlLbl val="0"/>
      </c:catAx>
      <c:valAx>
        <c:axId val="784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ENGLISH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Sheet4!$G$3:$G$11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Sheet4!$H$3:$H$11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549120"/>
        <c:axId val="114550656"/>
      </c:barChart>
      <c:catAx>
        <c:axId val="11454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14550656"/>
        <c:crosses val="autoZero"/>
        <c:auto val="1"/>
        <c:lblAlgn val="ctr"/>
        <c:lblOffset val="100"/>
        <c:noMultiLvlLbl val="0"/>
      </c:catAx>
      <c:valAx>
        <c:axId val="114550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54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Sheet5!$G$3:$G$11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Sheet5!$H$3:$H$11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460032"/>
        <c:axId val="78461568"/>
      </c:barChart>
      <c:catAx>
        <c:axId val="784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8461568"/>
        <c:crosses val="autoZero"/>
        <c:auto val="1"/>
        <c:lblAlgn val="ctr"/>
        <c:lblOffset val="100"/>
        <c:noMultiLvlLbl val="0"/>
      </c:catAx>
      <c:valAx>
        <c:axId val="78461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46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HISTORY</a:t>
            </a:r>
          </a:p>
        </c:rich>
      </c:tx>
      <c:layout>
        <c:manualLayout>
          <c:xMode val="edge"/>
          <c:yMode val="edge"/>
          <c:x val="0.41692366579177603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Sheet6!$G$3:$G$11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Sheet6!$H$3:$H$11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973952"/>
        <c:axId val="140975488"/>
      </c:barChart>
      <c:catAx>
        <c:axId val="1409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0975488"/>
        <c:crosses val="autoZero"/>
        <c:auto val="1"/>
        <c:lblAlgn val="ctr"/>
        <c:lblOffset val="100"/>
        <c:noMultiLvlLbl val="0"/>
      </c:catAx>
      <c:valAx>
        <c:axId val="140975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97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P.ISLAM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Sheet7!$G$3:$G$11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Sheet7!$H$3:$H$11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428992"/>
        <c:axId val="141438976"/>
      </c:barChart>
      <c:catAx>
        <c:axId val="1414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1438976"/>
        <c:crosses val="autoZero"/>
        <c:auto val="1"/>
        <c:lblAlgn val="ctr"/>
        <c:lblOffset val="100"/>
        <c:noMultiLvlLbl val="0"/>
      </c:catAx>
      <c:valAx>
        <c:axId val="141438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42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Sheet8!$G$3:$G$11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Sheet8!$H$3:$H$11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646080"/>
        <c:axId val="141651968"/>
      </c:barChart>
      <c:catAx>
        <c:axId val="1416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1651968"/>
        <c:crosses val="autoZero"/>
        <c:auto val="1"/>
        <c:lblAlgn val="ctr"/>
        <c:lblOffset val="100"/>
        <c:noMultiLvlLbl val="0"/>
      </c:catAx>
      <c:valAx>
        <c:axId val="14165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6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ADD MATH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Sheet9!$G$3:$G$11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Sheet9!$H$3:$H$11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845760"/>
        <c:axId val="153847296"/>
      </c:barChart>
      <c:catAx>
        <c:axId val="15384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847296"/>
        <c:crosses val="autoZero"/>
        <c:auto val="1"/>
        <c:lblAlgn val="ctr"/>
        <c:lblOffset val="100"/>
        <c:noMultiLvlLbl val="0"/>
      </c:catAx>
      <c:valAx>
        <c:axId val="15384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384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BIOLOGY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Sheet10!$G$3:$G$11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Sheet10!$H$3:$H$11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651776"/>
        <c:axId val="144653312"/>
      </c:barChart>
      <c:catAx>
        <c:axId val="14465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4653312"/>
        <c:crosses val="autoZero"/>
        <c:auto val="1"/>
        <c:lblAlgn val="ctr"/>
        <c:lblOffset val="100"/>
        <c:noMultiLvlLbl val="0"/>
      </c:catAx>
      <c:valAx>
        <c:axId val="144653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6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PHYSICS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Sheet11!$H$2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Sheet11!$G$3:$G$11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Sheet11!$H$3:$H$11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5361280"/>
        <c:axId val="155362816"/>
      </c:barChart>
      <c:catAx>
        <c:axId val="1553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5362816"/>
        <c:crosses val="autoZero"/>
        <c:auto val="1"/>
        <c:lblAlgn val="ctr"/>
        <c:lblOffset val="100"/>
        <c:noMultiLvlLbl val="0"/>
      </c:catAx>
      <c:valAx>
        <c:axId val="155362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3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ENGLISH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Sheet4!$G$3:$G$11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Sheet4!$H$3:$H$11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1321344"/>
        <c:axId val="141323264"/>
      </c:barChart>
      <c:catAx>
        <c:axId val="1413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1323264"/>
        <c:crosses val="autoZero"/>
        <c:auto val="1"/>
        <c:lblAlgn val="ctr"/>
        <c:lblOffset val="100"/>
        <c:noMultiLvlLbl val="0"/>
      </c:catAx>
      <c:valAx>
        <c:axId val="141323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2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CHEMISTRY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Sheet12!$H$2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Sheet12!$G$3:$G$11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Sheet12!$H$3:$H$11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9318016"/>
        <c:axId val="79319808"/>
      </c:barChart>
      <c:catAx>
        <c:axId val="793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79319808"/>
        <c:crosses val="autoZero"/>
        <c:auto val="1"/>
        <c:lblAlgn val="ctr"/>
        <c:lblOffset val="100"/>
        <c:noMultiLvlLbl val="0"/>
      </c:catAx>
      <c:valAx>
        <c:axId val="79319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31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Sheet5!$G$3:$G$11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Sheet5!$H$3:$H$11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3167872"/>
        <c:axId val="145177984"/>
      </c:barChart>
      <c:catAx>
        <c:axId val="1431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5177984"/>
        <c:crosses val="autoZero"/>
        <c:auto val="1"/>
        <c:lblAlgn val="ctr"/>
        <c:lblOffset val="100"/>
        <c:noMultiLvlLbl val="0"/>
      </c:catAx>
      <c:valAx>
        <c:axId val="14517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16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HISTORY</a:t>
            </a:r>
          </a:p>
        </c:rich>
      </c:tx>
      <c:layout>
        <c:manualLayout>
          <c:xMode val="edge"/>
          <c:yMode val="edge"/>
          <c:x val="0.41692366579177603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Sheet6!$G$3:$G$11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Sheet6!$H$3:$H$11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2966144"/>
        <c:axId val="13983744"/>
      </c:barChart>
      <c:catAx>
        <c:axId val="1429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983744"/>
        <c:crosses val="autoZero"/>
        <c:auto val="1"/>
        <c:lblAlgn val="ctr"/>
        <c:lblOffset val="100"/>
        <c:noMultiLvlLbl val="0"/>
      </c:catAx>
      <c:valAx>
        <c:axId val="1398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96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P.ISLAM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Sheet7!$G$3:$G$11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Sheet7!$H$3:$H$11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79648"/>
        <c:axId val="95090944"/>
      </c:barChart>
      <c:catAx>
        <c:axId val="139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5090944"/>
        <c:crosses val="autoZero"/>
        <c:auto val="1"/>
        <c:lblAlgn val="ctr"/>
        <c:lblOffset val="100"/>
        <c:noMultiLvlLbl val="0"/>
      </c:catAx>
      <c:valAx>
        <c:axId val="95090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7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Sheet8!$G$3:$G$11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Sheet8!$H$3:$H$11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8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056640"/>
        <c:axId val="95058560"/>
      </c:barChart>
      <c:catAx>
        <c:axId val="9505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5058560"/>
        <c:crosses val="autoZero"/>
        <c:auto val="1"/>
        <c:lblAlgn val="ctr"/>
        <c:lblOffset val="100"/>
        <c:noMultiLvlLbl val="0"/>
      </c:catAx>
      <c:valAx>
        <c:axId val="95058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05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ADD MATH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Sheet9!$G$3:$G$11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Sheet9!$H$3:$H$11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147200"/>
        <c:axId val="144942208"/>
      </c:barChart>
      <c:catAx>
        <c:axId val="1441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4942208"/>
        <c:crosses val="autoZero"/>
        <c:auto val="1"/>
        <c:lblAlgn val="ctr"/>
        <c:lblOffset val="100"/>
        <c:noMultiLvlLbl val="0"/>
      </c:catAx>
      <c:valAx>
        <c:axId val="14494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14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BIOLOGY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Sheet10!$G$3:$G$11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Sheet10!$H$3:$H$11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045120"/>
        <c:axId val="95089024"/>
      </c:barChart>
      <c:catAx>
        <c:axId val="950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5089024"/>
        <c:crosses val="autoZero"/>
        <c:auto val="1"/>
        <c:lblAlgn val="ctr"/>
        <c:lblOffset val="100"/>
        <c:noMultiLvlLbl val="0"/>
      </c:catAx>
      <c:valAx>
        <c:axId val="9508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0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PHYSICS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Sheet11!$H$2</c:f>
              <c:strCache>
                <c:ptCount val="1"/>
                <c:pt idx="0">
                  <c:v>Quantity</c:v>
                </c:pt>
              </c:strCache>
            </c:strRef>
          </c:tx>
          <c:invertIfNegative val="0"/>
          <c:cat>
            <c:strRef>
              <c:f>Sheet11!$G$3:$G$11</c:f>
              <c:strCache>
                <c:ptCount val="9"/>
                <c:pt idx="0">
                  <c:v>G</c:v>
                </c:pt>
                <c:pt idx="1">
                  <c:v>G</c:v>
                </c:pt>
                <c:pt idx="2">
                  <c:v>E</c:v>
                </c:pt>
                <c:pt idx="3">
                  <c:v>D</c:v>
                </c:pt>
                <c:pt idx="4">
                  <c:v>C+</c:v>
                </c:pt>
                <c:pt idx="5">
                  <c:v>B</c:v>
                </c:pt>
                <c:pt idx="6">
                  <c:v>B+</c:v>
                </c:pt>
                <c:pt idx="7">
                  <c:v>A-</c:v>
                </c:pt>
                <c:pt idx="8">
                  <c:v>A+</c:v>
                </c:pt>
              </c:strCache>
            </c:strRef>
          </c:cat>
          <c:val>
            <c:numRef>
              <c:f>Sheet11!$H$3:$H$11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0631168"/>
        <c:axId val="150633088"/>
      </c:barChart>
      <c:catAx>
        <c:axId val="1506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0633088"/>
        <c:crosses val="autoZero"/>
        <c:auto val="1"/>
        <c:lblAlgn val="ctr"/>
        <c:lblOffset val="100"/>
        <c:noMultiLvlLbl val="0"/>
      </c:catAx>
      <c:valAx>
        <c:axId val="150633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63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</xdr:colOff>
      <xdr:row>14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595313</xdr:colOff>
      <xdr:row>0</xdr:row>
      <xdr:rowOff>0</xdr:rowOff>
    </xdr:from>
    <xdr:to>
      <xdr:col>16</xdr:col>
      <xdr:colOff>11906</xdr:colOff>
      <xdr:row>14</xdr:row>
      <xdr:rowOff>11906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23813</xdr:colOff>
      <xdr:row>30</xdr:row>
      <xdr:rowOff>178594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23813</xdr:colOff>
      <xdr:row>31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7</xdr:col>
      <xdr:colOff>23813</xdr:colOff>
      <xdr:row>47</xdr:row>
      <xdr:rowOff>178594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16</xdr:col>
      <xdr:colOff>0</xdr:colOff>
      <xdr:row>48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7</xdr:col>
      <xdr:colOff>0</xdr:colOff>
      <xdr:row>65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51</xdr:row>
      <xdr:rowOff>0</xdr:rowOff>
    </xdr:from>
    <xdr:to>
      <xdr:col>16</xdr:col>
      <xdr:colOff>11906</xdr:colOff>
      <xdr:row>65</xdr:row>
      <xdr:rowOff>11906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13607</xdr:colOff>
      <xdr:row>82</xdr:row>
      <xdr:rowOff>13607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16</xdr:col>
      <xdr:colOff>0</xdr:colOff>
      <xdr:row>82</xdr:row>
      <xdr:rowOff>13607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38100</xdr:rowOff>
    </xdr:from>
    <xdr:to>
      <xdr:col>15</xdr:col>
      <xdr:colOff>9525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0</xdr:rowOff>
    </xdr:from>
    <xdr:to>
      <xdr:col>15</xdr:col>
      <xdr:colOff>0</xdr:colOff>
      <xdr:row>12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13608</xdr:colOff>
      <xdr:row>0</xdr:row>
      <xdr:rowOff>0</xdr:rowOff>
    </xdr:from>
    <xdr:to>
      <xdr:col>15</xdr:col>
      <xdr:colOff>27215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</xdr:rowOff>
    </xdr:from>
    <xdr:to>
      <xdr:col>15</xdr:col>
      <xdr:colOff>9525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0</xdr:row>
      <xdr:rowOff>19050</xdr:rowOff>
    </xdr:from>
    <xdr:to>
      <xdr:col>15</xdr:col>
      <xdr:colOff>19050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38100</xdr:rowOff>
    </xdr:from>
    <xdr:to>
      <xdr:col>15</xdr:col>
      <xdr:colOff>19050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9525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0</xdr:rowOff>
    </xdr:from>
    <xdr:to>
      <xdr:col>15</xdr:col>
      <xdr:colOff>19050</xdr:colOff>
      <xdr:row>12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0</xdr:rowOff>
    </xdr:from>
    <xdr:to>
      <xdr:col>15</xdr:col>
      <xdr:colOff>9525</xdr:colOff>
      <xdr:row>12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</xdr:rowOff>
    </xdr:from>
    <xdr:to>
      <xdr:col>15</xdr:col>
      <xdr:colOff>0</xdr:colOff>
      <xdr:row>12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zoomScale="70" zoomScaleNormal="70" workbookViewId="0">
      <selection activeCell="G5" sqref="G5"/>
    </sheetView>
  </sheetViews>
  <sheetFormatPr defaultRowHeight="15" x14ac:dyDescent="0.25"/>
  <cols>
    <col min="1" max="1" width="9.140625" customWidth="1"/>
    <col min="2" max="2" width="16.140625" customWidth="1"/>
    <col min="3" max="3" width="10" customWidth="1"/>
    <col min="5" max="5" width="11" customWidth="1"/>
    <col min="13" max="13" width="10.140625" bestFit="1" customWidth="1"/>
    <col min="15" max="15" width="11.28515625" bestFit="1" customWidth="1"/>
    <col min="21" max="21" width="11.5703125" bestFit="1" customWidth="1"/>
  </cols>
  <sheetData>
    <row r="1" spans="1:27" ht="15.75" x14ac:dyDescent="0.25">
      <c r="A1" s="15" t="s">
        <v>0</v>
      </c>
      <c r="B1" s="16"/>
      <c r="C1" s="3" t="s">
        <v>43</v>
      </c>
      <c r="D1" s="3" t="s">
        <v>52</v>
      </c>
      <c r="E1" s="4" t="s">
        <v>17</v>
      </c>
      <c r="F1" s="4" t="s">
        <v>52</v>
      </c>
      <c r="G1" s="5" t="s">
        <v>47</v>
      </c>
      <c r="H1" s="5" t="s">
        <v>52</v>
      </c>
      <c r="I1" s="6" t="s">
        <v>21</v>
      </c>
      <c r="J1" s="6" t="s">
        <v>52</v>
      </c>
      <c r="K1" s="7" t="s">
        <v>48</v>
      </c>
      <c r="L1" s="7" t="s">
        <v>52</v>
      </c>
      <c r="M1" s="8" t="s">
        <v>51</v>
      </c>
      <c r="N1" s="8" t="s">
        <v>52</v>
      </c>
      <c r="O1" s="9" t="s">
        <v>49</v>
      </c>
      <c r="P1" s="9" t="s">
        <v>52</v>
      </c>
      <c r="Q1" s="10" t="s">
        <v>22</v>
      </c>
      <c r="R1" s="11" t="s">
        <v>52</v>
      </c>
      <c r="S1" s="12" t="s">
        <v>23</v>
      </c>
      <c r="T1" s="12" t="s">
        <v>52</v>
      </c>
      <c r="U1" s="14" t="s">
        <v>24</v>
      </c>
      <c r="V1" s="14" t="s">
        <v>52</v>
      </c>
      <c r="W1" s="2" t="s">
        <v>50</v>
      </c>
      <c r="X1" s="2"/>
    </row>
    <row r="2" spans="1:27" ht="15.75" x14ac:dyDescent="0.25">
      <c r="A2" s="1" t="s">
        <v>1</v>
      </c>
      <c r="B2" s="2"/>
      <c r="C2" s="3">
        <v>76</v>
      </c>
      <c r="D2" s="3" t="str">
        <f t="shared" ref="D2:D30" si="0">VLOOKUP(C2,GRADE,2,TRUE)</f>
        <v>B+</v>
      </c>
      <c r="E2" s="4">
        <v>76</v>
      </c>
      <c r="F2" s="4" t="str">
        <f t="shared" ref="F2:F30" si="1">VLOOKUP(E2,GRADE,2,TRUE)</f>
        <v>B+</v>
      </c>
      <c r="G2" s="5">
        <v>88</v>
      </c>
      <c r="H2" s="5" t="str">
        <f t="shared" ref="H2:H30" si="2">VLOOKUP(G2,GRADE,2,TRUE)</f>
        <v>A-</v>
      </c>
      <c r="I2" s="6">
        <v>48</v>
      </c>
      <c r="J2" s="6" t="str">
        <f t="shared" ref="J2:J30" si="3">VLOOKUP(I2,GRADE,2,TRUE)</f>
        <v>D</v>
      </c>
      <c r="K2" s="7">
        <v>62</v>
      </c>
      <c r="L2" s="7" t="str">
        <f t="shared" ref="L2:L29" si="4">VLOOKUP(K2,GRADE,2,TRUE)</f>
        <v>B</v>
      </c>
      <c r="M2" s="8">
        <v>90</v>
      </c>
      <c r="N2" s="8" t="s">
        <v>27</v>
      </c>
      <c r="O2" s="9">
        <v>41</v>
      </c>
      <c r="P2" s="9" t="str">
        <f t="shared" ref="P2:P30" si="5">VLOOKUP(O2,GRADE,2,TRUE)</f>
        <v>D</v>
      </c>
      <c r="Q2" s="10">
        <v>68</v>
      </c>
      <c r="R2" s="10" t="str">
        <f t="shared" ref="R2:R30" si="6">VLOOKUP(Q2,GRADE,2,TRUE)</f>
        <v>B</v>
      </c>
      <c r="S2" s="12">
        <v>53</v>
      </c>
      <c r="T2" s="12" t="str">
        <f t="shared" ref="T2:T30" si="7">VLOOKUP(S2,GRADE,2,TRUE)</f>
        <v>C+</v>
      </c>
      <c r="U2" s="13">
        <v>61</v>
      </c>
      <c r="V2" s="13" t="str">
        <f t="shared" ref="V2:V30" si="8">VLOOKUP(U2,GRADE,2,TRUE)</f>
        <v>B</v>
      </c>
      <c r="W2" s="2">
        <f t="shared" ref="W2:W30" si="9">SUM(C2:V2)</f>
        <v>663</v>
      </c>
      <c r="X2" s="2"/>
    </row>
    <row r="3" spans="1:27" ht="15.75" x14ac:dyDescent="0.25">
      <c r="A3" s="1" t="s">
        <v>2</v>
      </c>
      <c r="B3" s="2"/>
      <c r="C3" s="3">
        <v>80</v>
      </c>
      <c r="D3" s="3" t="str">
        <f t="shared" si="0"/>
        <v>A-</v>
      </c>
      <c r="E3" s="4">
        <v>63</v>
      </c>
      <c r="F3" s="4" t="str">
        <f t="shared" si="1"/>
        <v>B</v>
      </c>
      <c r="G3" s="5">
        <v>67</v>
      </c>
      <c r="H3" s="5" t="str">
        <f t="shared" si="2"/>
        <v>B</v>
      </c>
      <c r="I3" s="6">
        <v>81</v>
      </c>
      <c r="J3" s="6" t="str">
        <f t="shared" si="3"/>
        <v>A-</v>
      </c>
      <c r="K3" s="7">
        <v>58</v>
      </c>
      <c r="L3" s="7" t="str">
        <f t="shared" si="4"/>
        <v>C+</v>
      </c>
      <c r="M3" s="8">
        <v>45</v>
      </c>
      <c r="N3" s="8" t="s">
        <v>40</v>
      </c>
      <c r="O3" s="9">
        <v>40</v>
      </c>
      <c r="P3" s="9" t="str">
        <f t="shared" si="5"/>
        <v>D</v>
      </c>
      <c r="Q3" s="10">
        <v>52</v>
      </c>
      <c r="R3" s="10" t="str">
        <f t="shared" si="6"/>
        <v>C+</v>
      </c>
      <c r="S3" s="12">
        <v>56</v>
      </c>
      <c r="T3" s="12" t="str">
        <f t="shared" si="7"/>
        <v>C+</v>
      </c>
      <c r="U3" s="13">
        <v>63</v>
      </c>
      <c r="V3" s="13" t="str">
        <f t="shared" si="8"/>
        <v>B</v>
      </c>
      <c r="W3" s="2">
        <f t="shared" si="9"/>
        <v>605</v>
      </c>
      <c r="X3" s="2"/>
    </row>
    <row r="4" spans="1:27" ht="15.75" x14ac:dyDescent="0.25">
      <c r="A4" s="1" t="s">
        <v>3</v>
      </c>
      <c r="B4" s="2"/>
      <c r="C4" s="3">
        <v>67</v>
      </c>
      <c r="D4" s="3" t="str">
        <f t="shared" si="0"/>
        <v>B</v>
      </c>
      <c r="E4" s="4">
        <v>68</v>
      </c>
      <c r="F4" s="4" t="str">
        <f t="shared" si="1"/>
        <v>B</v>
      </c>
      <c r="G4" s="5">
        <v>89</v>
      </c>
      <c r="H4" s="5" t="str">
        <f t="shared" si="2"/>
        <v>A-</v>
      </c>
      <c r="I4" s="6">
        <v>60</v>
      </c>
      <c r="J4" s="6" t="str">
        <f t="shared" si="3"/>
        <v>B</v>
      </c>
      <c r="K4" s="7">
        <v>94</v>
      </c>
      <c r="L4" s="7" t="str">
        <f t="shared" si="4"/>
        <v>A+</v>
      </c>
      <c r="M4" s="8">
        <v>45</v>
      </c>
      <c r="N4" s="8" t="s">
        <v>40</v>
      </c>
      <c r="O4" s="9">
        <v>61</v>
      </c>
      <c r="P4" s="9" t="str">
        <f t="shared" si="5"/>
        <v>B</v>
      </c>
      <c r="Q4" s="10">
        <v>53</v>
      </c>
      <c r="R4" s="10" t="str">
        <f t="shared" si="6"/>
        <v>C+</v>
      </c>
      <c r="S4" s="12">
        <v>62</v>
      </c>
      <c r="T4" s="12" t="str">
        <f t="shared" si="7"/>
        <v>B</v>
      </c>
      <c r="U4" s="13">
        <v>63</v>
      </c>
      <c r="V4" s="13" t="str">
        <f t="shared" si="8"/>
        <v>B</v>
      </c>
      <c r="W4" s="2">
        <f t="shared" si="9"/>
        <v>662</v>
      </c>
      <c r="X4" s="2"/>
    </row>
    <row r="5" spans="1:27" ht="15.75" x14ac:dyDescent="0.25">
      <c r="A5" s="1" t="s">
        <v>4</v>
      </c>
      <c r="B5" s="2"/>
      <c r="C5" s="3">
        <v>90</v>
      </c>
      <c r="D5" s="3" t="str">
        <f t="shared" si="0"/>
        <v>A+</v>
      </c>
      <c r="E5" s="4">
        <v>88</v>
      </c>
      <c r="F5" s="4" t="str">
        <f t="shared" si="1"/>
        <v>A-</v>
      </c>
      <c r="G5" s="5">
        <v>87</v>
      </c>
      <c r="H5" s="5" t="str">
        <f t="shared" si="2"/>
        <v>A-</v>
      </c>
      <c r="I5" s="6">
        <v>75</v>
      </c>
      <c r="J5" s="6" t="str">
        <f t="shared" si="3"/>
        <v>B+</v>
      </c>
      <c r="K5" s="7">
        <v>91</v>
      </c>
      <c r="L5" s="7" t="str">
        <f t="shared" si="4"/>
        <v>A+</v>
      </c>
      <c r="M5" s="8">
        <v>67</v>
      </c>
      <c r="N5" s="8" t="s">
        <v>28</v>
      </c>
      <c r="O5" s="9">
        <v>95</v>
      </c>
      <c r="P5" s="9" t="str">
        <f t="shared" si="5"/>
        <v>A+</v>
      </c>
      <c r="Q5" s="10">
        <v>83</v>
      </c>
      <c r="R5" s="10" t="str">
        <f t="shared" si="6"/>
        <v>A-</v>
      </c>
      <c r="S5" s="12">
        <v>80</v>
      </c>
      <c r="T5" s="12" t="str">
        <f t="shared" si="7"/>
        <v>A-</v>
      </c>
      <c r="U5" s="13">
        <v>78</v>
      </c>
      <c r="V5" s="13" t="str">
        <f t="shared" si="8"/>
        <v>B+</v>
      </c>
      <c r="W5" s="2">
        <f t="shared" si="9"/>
        <v>834</v>
      </c>
      <c r="X5" s="2"/>
    </row>
    <row r="6" spans="1:27" ht="15.75" x14ac:dyDescent="0.25">
      <c r="A6" s="1" t="s">
        <v>5</v>
      </c>
      <c r="B6" s="2"/>
      <c r="C6" s="3">
        <v>93</v>
      </c>
      <c r="D6" s="3" t="str">
        <f t="shared" si="0"/>
        <v>A+</v>
      </c>
      <c r="E6" s="4">
        <v>72</v>
      </c>
      <c r="F6" s="4" t="str">
        <f t="shared" si="1"/>
        <v>B+</v>
      </c>
      <c r="G6" s="5">
        <v>96</v>
      </c>
      <c r="H6" s="5" t="str">
        <f t="shared" si="2"/>
        <v>A+</v>
      </c>
      <c r="I6" s="6">
        <v>88</v>
      </c>
      <c r="J6" s="6" t="str">
        <f t="shared" si="3"/>
        <v>A-</v>
      </c>
      <c r="K6" s="7">
        <v>90</v>
      </c>
      <c r="L6" s="7" t="str">
        <f t="shared" si="4"/>
        <v>A+</v>
      </c>
      <c r="M6" s="8">
        <v>46</v>
      </c>
      <c r="N6" s="8" t="s">
        <v>40</v>
      </c>
      <c r="O6" s="9">
        <v>73</v>
      </c>
      <c r="P6" s="9" t="str">
        <f t="shared" si="5"/>
        <v>B+</v>
      </c>
      <c r="Q6" s="10">
        <v>95</v>
      </c>
      <c r="R6" s="10" t="str">
        <f t="shared" si="6"/>
        <v>A+</v>
      </c>
      <c r="S6" s="12">
        <v>85</v>
      </c>
      <c r="T6" s="12" t="str">
        <f t="shared" si="7"/>
        <v>A-</v>
      </c>
      <c r="U6" s="13">
        <v>89</v>
      </c>
      <c r="V6" s="13" t="str">
        <f t="shared" si="8"/>
        <v>A-</v>
      </c>
      <c r="W6" s="2">
        <f t="shared" si="9"/>
        <v>827</v>
      </c>
      <c r="X6" s="2"/>
    </row>
    <row r="7" spans="1:27" ht="15.75" x14ac:dyDescent="0.25">
      <c r="A7" s="1" t="s">
        <v>6</v>
      </c>
      <c r="B7" s="2"/>
      <c r="C7" s="3">
        <v>85</v>
      </c>
      <c r="D7" s="3" t="str">
        <f t="shared" si="0"/>
        <v>A-</v>
      </c>
      <c r="E7" s="4">
        <v>74</v>
      </c>
      <c r="F7" s="4" t="str">
        <f t="shared" si="1"/>
        <v>B+</v>
      </c>
      <c r="G7" s="5">
        <v>78</v>
      </c>
      <c r="H7" s="5" t="str">
        <f t="shared" si="2"/>
        <v>B+</v>
      </c>
      <c r="I7" s="6">
        <v>86</v>
      </c>
      <c r="J7" s="6" t="str">
        <f t="shared" si="3"/>
        <v>A-</v>
      </c>
      <c r="K7" s="7">
        <v>93</v>
      </c>
      <c r="L7" s="7" t="str">
        <f t="shared" si="4"/>
        <v>A+</v>
      </c>
      <c r="M7" s="8">
        <v>85</v>
      </c>
      <c r="N7" s="8" t="s">
        <v>25</v>
      </c>
      <c r="O7" s="9">
        <v>77</v>
      </c>
      <c r="P7" s="9" t="str">
        <f t="shared" si="5"/>
        <v>B+</v>
      </c>
      <c r="Q7" s="10">
        <v>84</v>
      </c>
      <c r="R7" s="10" t="str">
        <f t="shared" si="6"/>
        <v>A-</v>
      </c>
      <c r="S7" s="12">
        <v>61</v>
      </c>
      <c r="T7" s="12" t="str">
        <f t="shared" si="7"/>
        <v>B</v>
      </c>
      <c r="U7" s="13">
        <v>70</v>
      </c>
      <c r="V7" s="13" t="str">
        <f t="shared" si="8"/>
        <v>B+</v>
      </c>
      <c r="W7" s="2">
        <f t="shared" si="9"/>
        <v>793</v>
      </c>
      <c r="X7" s="2"/>
    </row>
    <row r="8" spans="1:27" ht="15.75" x14ac:dyDescent="0.25">
      <c r="A8" s="1" t="s">
        <v>7</v>
      </c>
      <c r="B8" s="2"/>
      <c r="C8" s="3">
        <v>60</v>
      </c>
      <c r="D8" s="3" t="str">
        <f t="shared" si="0"/>
        <v>B</v>
      </c>
      <c r="E8" s="4">
        <v>89</v>
      </c>
      <c r="F8" s="4" t="str">
        <f t="shared" si="1"/>
        <v>A-</v>
      </c>
      <c r="G8" s="5">
        <v>78</v>
      </c>
      <c r="H8" s="5" t="str">
        <f t="shared" si="2"/>
        <v>B+</v>
      </c>
      <c r="I8" s="6">
        <v>78</v>
      </c>
      <c r="J8" s="6" t="str">
        <f t="shared" si="3"/>
        <v>B+</v>
      </c>
      <c r="K8" s="7">
        <v>76</v>
      </c>
      <c r="L8" s="7" t="str">
        <f t="shared" si="4"/>
        <v>B+</v>
      </c>
      <c r="M8" s="8">
        <v>67</v>
      </c>
      <c r="N8" s="8" t="s">
        <v>28</v>
      </c>
      <c r="O8" s="9">
        <v>86</v>
      </c>
      <c r="P8" s="9" t="str">
        <f t="shared" si="5"/>
        <v>A-</v>
      </c>
      <c r="Q8" s="10">
        <v>65</v>
      </c>
      <c r="R8" s="10" t="str">
        <f t="shared" si="6"/>
        <v>B</v>
      </c>
      <c r="S8" s="12">
        <v>78</v>
      </c>
      <c r="T8" s="12" t="str">
        <f t="shared" si="7"/>
        <v>B+</v>
      </c>
      <c r="U8" s="13">
        <v>78</v>
      </c>
      <c r="V8" s="13" t="str">
        <f t="shared" si="8"/>
        <v>B+</v>
      </c>
      <c r="W8" s="2">
        <f t="shared" si="9"/>
        <v>755</v>
      </c>
      <c r="X8" s="2"/>
    </row>
    <row r="9" spans="1:27" ht="15.75" x14ac:dyDescent="0.25">
      <c r="A9" s="1" t="s">
        <v>8</v>
      </c>
      <c r="B9" s="2"/>
      <c r="C9" s="3">
        <v>71</v>
      </c>
      <c r="D9" s="3" t="str">
        <f t="shared" si="0"/>
        <v>B+</v>
      </c>
      <c r="E9" s="4">
        <v>74</v>
      </c>
      <c r="F9" s="4" t="str">
        <f t="shared" si="1"/>
        <v>B+</v>
      </c>
      <c r="G9" s="5">
        <v>89</v>
      </c>
      <c r="H9" s="5" t="str">
        <f t="shared" si="2"/>
        <v>A-</v>
      </c>
      <c r="I9" s="6">
        <v>98</v>
      </c>
      <c r="J9" s="6" t="str">
        <f t="shared" si="3"/>
        <v>A+</v>
      </c>
      <c r="K9" s="7">
        <v>70</v>
      </c>
      <c r="L9" s="7" t="str">
        <f t="shared" si="4"/>
        <v>B+</v>
      </c>
      <c r="M9" s="8">
        <v>98</v>
      </c>
      <c r="N9" s="8" t="s">
        <v>27</v>
      </c>
      <c r="O9" s="9">
        <v>89</v>
      </c>
      <c r="P9" s="9" t="str">
        <f t="shared" si="5"/>
        <v>A-</v>
      </c>
      <c r="Q9" s="10">
        <v>67</v>
      </c>
      <c r="R9" s="10" t="str">
        <f t="shared" si="6"/>
        <v>B</v>
      </c>
      <c r="S9" s="12">
        <v>90</v>
      </c>
      <c r="T9" s="12" t="str">
        <f t="shared" si="7"/>
        <v>A+</v>
      </c>
      <c r="U9" s="13">
        <v>67</v>
      </c>
      <c r="V9" s="13" t="str">
        <f t="shared" si="8"/>
        <v>B</v>
      </c>
      <c r="W9" s="2">
        <f t="shared" si="9"/>
        <v>813</v>
      </c>
      <c r="X9" s="2"/>
    </row>
    <row r="10" spans="1:27" ht="15.75" x14ac:dyDescent="0.25">
      <c r="A10" s="1" t="s">
        <v>9</v>
      </c>
      <c r="B10" s="2"/>
      <c r="C10" s="3">
        <v>53</v>
      </c>
      <c r="D10" s="3" t="str">
        <f t="shared" si="0"/>
        <v>C+</v>
      </c>
      <c r="E10" s="4">
        <v>67</v>
      </c>
      <c r="F10" s="4" t="str">
        <f t="shared" si="1"/>
        <v>B</v>
      </c>
      <c r="G10" s="5">
        <v>56</v>
      </c>
      <c r="H10" s="5" t="str">
        <f t="shared" si="2"/>
        <v>C+</v>
      </c>
      <c r="I10" s="6">
        <v>89</v>
      </c>
      <c r="J10" s="6" t="str">
        <f t="shared" si="3"/>
        <v>A-</v>
      </c>
      <c r="K10" s="7">
        <v>85</v>
      </c>
      <c r="L10" s="7" t="str">
        <f t="shared" si="4"/>
        <v>A-</v>
      </c>
      <c r="M10" s="8">
        <v>45</v>
      </c>
      <c r="N10" s="8" t="s">
        <v>40</v>
      </c>
      <c r="O10" s="9">
        <v>57</v>
      </c>
      <c r="P10" s="9" t="str">
        <f t="shared" si="5"/>
        <v>C+</v>
      </c>
      <c r="Q10" s="10">
        <v>89</v>
      </c>
      <c r="R10" s="10" t="str">
        <f t="shared" si="6"/>
        <v>A-</v>
      </c>
      <c r="S10" s="12">
        <v>67</v>
      </c>
      <c r="T10" s="12" t="str">
        <f t="shared" si="7"/>
        <v>B</v>
      </c>
      <c r="U10" s="13">
        <v>56</v>
      </c>
      <c r="V10" s="13" t="str">
        <f t="shared" si="8"/>
        <v>C+</v>
      </c>
      <c r="W10" s="2">
        <f t="shared" si="9"/>
        <v>664</v>
      </c>
      <c r="X10" s="2"/>
      <c r="Z10" s="19" t="s">
        <v>44</v>
      </c>
      <c r="AA10" s="19"/>
    </row>
    <row r="11" spans="1:27" ht="15.75" x14ac:dyDescent="0.25">
      <c r="A11" s="1" t="s">
        <v>10</v>
      </c>
      <c r="B11" s="2"/>
      <c r="C11" s="3">
        <v>88</v>
      </c>
      <c r="D11" s="3" t="str">
        <f t="shared" si="0"/>
        <v>A-</v>
      </c>
      <c r="E11" s="4">
        <v>54</v>
      </c>
      <c r="F11" s="4" t="str">
        <f t="shared" si="1"/>
        <v>C+</v>
      </c>
      <c r="G11" s="5">
        <v>91</v>
      </c>
      <c r="H11" s="5" t="str">
        <f t="shared" si="2"/>
        <v>A+</v>
      </c>
      <c r="I11" s="6">
        <v>90</v>
      </c>
      <c r="J11" s="6" t="str">
        <f t="shared" si="3"/>
        <v>A+</v>
      </c>
      <c r="K11" s="7">
        <v>47</v>
      </c>
      <c r="L11" s="7" t="str">
        <f t="shared" si="4"/>
        <v>D</v>
      </c>
      <c r="M11" s="8">
        <v>89</v>
      </c>
      <c r="N11" s="8" t="s">
        <v>25</v>
      </c>
      <c r="O11" s="9">
        <v>87</v>
      </c>
      <c r="P11" s="9" t="str">
        <f t="shared" si="5"/>
        <v>A-</v>
      </c>
      <c r="Q11" s="10">
        <v>56</v>
      </c>
      <c r="R11" s="10" t="str">
        <f t="shared" si="6"/>
        <v>C+</v>
      </c>
      <c r="S11" s="12">
        <v>56</v>
      </c>
      <c r="T11" s="12" t="str">
        <f t="shared" si="7"/>
        <v>C+</v>
      </c>
      <c r="U11" s="13">
        <v>79</v>
      </c>
      <c r="V11" s="13" t="str">
        <f t="shared" si="8"/>
        <v>B+</v>
      </c>
      <c r="W11" s="2">
        <f t="shared" si="9"/>
        <v>737</v>
      </c>
      <c r="X11" s="2"/>
      <c r="Z11" s="4" t="s">
        <v>45</v>
      </c>
      <c r="AA11" s="4" t="s">
        <v>46</v>
      </c>
    </row>
    <row r="12" spans="1:27" ht="15.75" x14ac:dyDescent="0.25">
      <c r="A12" s="17" t="s">
        <v>11</v>
      </c>
      <c r="B12" s="18"/>
      <c r="C12" s="3">
        <v>92</v>
      </c>
      <c r="D12" s="3" t="str">
        <f t="shared" si="0"/>
        <v>A+</v>
      </c>
      <c r="E12" s="4">
        <v>89</v>
      </c>
      <c r="F12" s="4" t="str">
        <f t="shared" si="1"/>
        <v>A-</v>
      </c>
      <c r="G12" s="5">
        <v>67</v>
      </c>
      <c r="H12" s="5" t="str">
        <f t="shared" si="2"/>
        <v>B</v>
      </c>
      <c r="I12" s="6">
        <v>43</v>
      </c>
      <c r="J12" s="6" t="str">
        <f t="shared" si="3"/>
        <v>D</v>
      </c>
      <c r="K12" s="7">
        <v>97</v>
      </c>
      <c r="L12" s="7" t="str">
        <f t="shared" si="4"/>
        <v>A+</v>
      </c>
      <c r="M12" s="8">
        <v>67</v>
      </c>
      <c r="N12" s="8" t="s">
        <v>28</v>
      </c>
      <c r="O12" s="9">
        <v>67</v>
      </c>
      <c r="P12" s="9" t="str">
        <f t="shared" si="5"/>
        <v>B</v>
      </c>
      <c r="Q12" s="10">
        <v>78</v>
      </c>
      <c r="R12" s="10" t="str">
        <f t="shared" si="6"/>
        <v>B+</v>
      </c>
      <c r="S12" s="12">
        <v>87</v>
      </c>
      <c r="T12" s="12" t="str">
        <f t="shared" si="7"/>
        <v>A-</v>
      </c>
      <c r="U12" s="13">
        <v>86</v>
      </c>
      <c r="V12" s="13" t="str">
        <f t="shared" si="8"/>
        <v>A-</v>
      </c>
      <c r="W12" s="2">
        <f t="shared" si="9"/>
        <v>773</v>
      </c>
      <c r="X12" s="2"/>
      <c r="Z12" s="4">
        <v>10</v>
      </c>
      <c r="AA12" s="4" t="s">
        <v>42</v>
      </c>
    </row>
    <row r="13" spans="1:27" ht="15.75" x14ac:dyDescent="0.25">
      <c r="A13" s="1" t="s">
        <v>12</v>
      </c>
      <c r="B13" s="2"/>
      <c r="C13" s="3">
        <v>68</v>
      </c>
      <c r="D13" s="3" t="str">
        <f t="shared" si="0"/>
        <v>B</v>
      </c>
      <c r="E13" s="4">
        <v>54</v>
      </c>
      <c r="F13" s="4" t="str">
        <f t="shared" si="1"/>
        <v>C+</v>
      </c>
      <c r="G13" s="5">
        <v>45</v>
      </c>
      <c r="H13" s="5" t="str">
        <f t="shared" si="2"/>
        <v>D</v>
      </c>
      <c r="I13" s="6">
        <v>67</v>
      </c>
      <c r="J13" s="6" t="str">
        <f t="shared" si="3"/>
        <v>B</v>
      </c>
      <c r="K13" s="7">
        <v>68</v>
      </c>
      <c r="L13" s="7" t="str">
        <f t="shared" si="4"/>
        <v>B</v>
      </c>
      <c r="M13" s="8">
        <v>78</v>
      </c>
      <c r="N13" s="8" t="s">
        <v>28</v>
      </c>
      <c r="O13" s="9">
        <v>76</v>
      </c>
      <c r="P13" s="9" t="str">
        <f t="shared" si="5"/>
        <v>B+</v>
      </c>
      <c r="Q13" s="10">
        <v>78</v>
      </c>
      <c r="R13" s="10" t="str">
        <f t="shared" si="6"/>
        <v>B+</v>
      </c>
      <c r="S13" s="12">
        <v>45</v>
      </c>
      <c r="T13" s="12" t="str">
        <f t="shared" si="7"/>
        <v>D</v>
      </c>
      <c r="U13" s="13">
        <v>80</v>
      </c>
      <c r="V13" s="13" t="str">
        <f t="shared" si="8"/>
        <v>A-</v>
      </c>
      <c r="W13" s="2">
        <f t="shared" si="9"/>
        <v>659</v>
      </c>
      <c r="X13" s="2"/>
      <c r="Z13" s="4">
        <v>20</v>
      </c>
      <c r="AA13" s="4" t="s">
        <v>42</v>
      </c>
    </row>
    <row r="14" spans="1:27" ht="15.75" x14ac:dyDescent="0.25">
      <c r="A14" s="17" t="s">
        <v>13</v>
      </c>
      <c r="B14" s="18"/>
      <c r="C14" s="3">
        <v>74</v>
      </c>
      <c r="D14" s="3" t="str">
        <f t="shared" si="0"/>
        <v>B+</v>
      </c>
      <c r="E14" s="4">
        <v>78</v>
      </c>
      <c r="F14" s="4" t="str">
        <f t="shared" si="1"/>
        <v>B+</v>
      </c>
      <c r="G14" s="5">
        <v>78</v>
      </c>
      <c r="H14" s="5" t="str">
        <f t="shared" si="2"/>
        <v>B+</v>
      </c>
      <c r="I14" s="6">
        <v>78</v>
      </c>
      <c r="J14" s="6" t="str">
        <f t="shared" si="3"/>
        <v>B+</v>
      </c>
      <c r="K14" s="7">
        <v>86</v>
      </c>
      <c r="L14" s="7" t="str">
        <f t="shared" si="4"/>
        <v>A-</v>
      </c>
      <c r="M14" s="8">
        <v>89</v>
      </c>
      <c r="N14" s="8" t="s">
        <v>25</v>
      </c>
      <c r="O14" s="9">
        <v>86</v>
      </c>
      <c r="P14" s="9" t="str">
        <f t="shared" si="5"/>
        <v>A-</v>
      </c>
      <c r="Q14" s="10">
        <v>55</v>
      </c>
      <c r="R14" s="10" t="str">
        <f t="shared" si="6"/>
        <v>C+</v>
      </c>
      <c r="S14" s="12">
        <v>45</v>
      </c>
      <c r="T14" s="12" t="str">
        <f t="shared" si="7"/>
        <v>D</v>
      </c>
      <c r="U14" s="13">
        <v>65</v>
      </c>
      <c r="V14" s="13" t="str">
        <f t="shared" si="8"/>
        <v>B</v>
      </c>
      <c r="W14" s="2">
        <f t="shared" si="9"/>
        <v>734</v>
      </c>
      <c r="X14" s="2"/>
      <c r="Z14" s="4">
        <v>30</v>
      </c>
      <c r="AA14" s="4" t="s">
        <v>41</v>
      </c>
    </row>
    <row r="15" spans="1:27" ht="15.75" x14ac:dyDescent="0.25">
      <c r="A15" s="1" t="s">
        <v>14</v>
      </c>
      <c r="B15" s="2"/>
      <c r="C15" s="3">
        <v>62</v>
      </c>
      <c r="D15" s="3" t="str">
        <f t="shared" si="0"/>
        <v>B</v>
      </c>
      <c r="E15" s="4">
        <v>56</v>
      </c>
      <c r="F15" s="4" t="str">
        <f t="shared" si="1"/>
        <v>C+</v>
      </c>
      <c r="G15" s="5">
        <v>90</v>
      </c>
      <c r="H15" s="5" t="str">
        <f t="shared" si="2"/>
        <v>A+</v>
      </c>
      <c r="I15" s="6">
        <v>46</v>
      </c>
      <c r="J15" s="6" t="str">
        <f t="shared" si="3"/>
        <v>D</v>
      </c>
      <c r="K15" s="7">
        <v>87</v>
      </c>
      <c r="L15" s="7" t="str">
        <f t="shared" si="4"/>
        <v>A-</v>
      </c>
      <c r="M15" s="8">
        <v>56</v>
      </c>
      <c r="N15" s="8" t="s">
        <v>39</v>
      </c>
      <c r="O15" s="9">
        <v>57</v>
      </c>
      <c r="P15" s="9" t="str">
        <f t="shared" si="5"/>
        <v>C+</v>
      </c>
      <c r="Q15" s="10">
        <v>68</v>
      </c>
      <c r="R15" s="10" t="str">
        <f t="shared" si="6"/>
        <v>B</v>
      </c>
      <c r="S15" s="12">
        <v>67</v>
      </c>
      <c r="T15" s="12" t="str">
        <f t="shared" si="7"/>
        <v>B</v>
      </c>
      <c r="U15" s="13">
        <v>45</v>
      </c>
      <c r="V15" s="13" t="str">
        <f t="shared" si="8"/>
        <v>D</v>
      </c>
      <c r="W15" s="2">
        <f t="shared" si="9"/>
        <v>634</v>
      </c>
      <c r="X15" s="2"/>
      <c r="Z15" s="4">
        <v>40</v>
      </c>
      <c r="AA15" s="4" t="s">
        <v>40</v>
      </c>
    </row>
    <row r="16" spans="1:27" ht="15.75" x14ac:dyDescent="0.25">
      <c r="A16" s="1" t="s">
        <v>15</v>
      </c>
      <c r="B16" s="2"/>
      <c r="C16" s="3">
        <v>51</v>
      </c>
      <c r="D16" s="3" t="str">
        <f t="shared" si="0"/>
        <v>C+</v>
      </c>
      <c r="E16" s="4">
        <v>89</v>
      </c>
      <c r="F16" s="4" t="str">
        <f t="shared" si="1"/>
        <v>A-</v>
      </c>
      <c r="G16" s="5">
        <v>56</v>
      </c>
      <c r="H16" s="5" t="str">
        <f t="shared" si="2"/>
        <v>C+</v>
      </c>
      <c r="I16" s="6">
        <v>54</v>
      </c>
      <c r="J16" s="6" t="str">
        <f t="shared" si="3"/>
        <v>C+</v>
      </c>
      <c r="K16" s="7">
        <v>89</v>
      </c>
      <c r="L16" s="7" t="str">
        <f t="shared" si="4"/>
        <v>A-</v>
      </c>
      <c r="M16" s="8">
        <v>76</v>
      </c>
      <c r="N16" s="8" t="str">
        <f t="shared" ref="N16:N30" si="10">VLOOKUP(M16,GRADE,2,TRUE)</f>
        <v>B+</v>
      </c>
      <c r="O16" s="9">
        <v>78</v>
      </c>
      <c r="P16" s="9" t="str">
        <f t="shared" si="5"/>
        <v>B+</v>
      </c>
      <c r="Q16" s="10">
        <v>89</v>
      </c>
      <c r="R16" s="10" t="str">
        <f t="shared" si="6"/>
        <v>A-</v>
      </c>
      <c r="S16" s="12">
        <v>45</v>
      </c>
      <c r="T16" s="12" t="str">
        <f t="shared" si="7"/>
        <v>D</v>
      </c>
      <c r="U16" s="13">
        <v>57</v>
      </c>
      <c r="V16" s="13" t="str">
        <f t="shared" si="8"/>
        <v>C+</v>
      </c>
      <c r="W16" s="2">
        <f t="shared" si="9"/>
        <v>684</v>
      </c>
      <c r="X16" s="2"/>
      <c r="Z16" s="4">
        <v>50</v>
      </c>
      <c r="AA16" s="4" t="s">
        <v>39</v>
      </c>
    </row>
    <row r="17" spans="1:27" ht="15.75" x14ac:dyDescent="0.25">
      <c r="A17" s="1" t="s">
        <v>18</v>
      </c>
      <c r="B17" s="2"/>
      <c r="C17" s="3">
        <v>83</v>
      </c>
      <c r="D17" s="3" t="str">
        <f t="shared" si="0"/>
        <v>A-</v>
      </c>
      <c r="E17" s="4">
        <v>67</v>
      </c>
      <c r="F17" s="4" t="str">
        <f t="shared" si="1"/>
        <v>B</v>
      </c>
      <c r="G17" s="5">
        <v>58</v>
      </c>
      <c r="H17" s="5" t="str">
        <f t="shared" si="2"/>
        <v>C+</v>
      </c>
      <c r="I17" s="6">
        <v>67</v>
      </c>
      <c r="J17" s="6" t="str">
        <f t="shared" si="3"/>
        <v>B</v>
      </c>
      <c r="K17" s="7">
        <v>89</v>
      </c>
      <c r="L17" s="7" t="str">
        <f t="shared" si="4"/>
        <v>A-</v>
      </c>
      <c r="M17" s="8">
        <v>78</v>
      </c>
      <c r="N17" s="8" t="str">
        <f t="shared" si="10"/>
        <v>B+</v>
      </c>
      <c r="O17" s="9">
        <v>46</v>
      </c>
      <c r="P17" s="9" t="str">
        <f t="shared" si="5"/>
        <v>D</v>
      </c>
      <c r="Q17" s="10">
        <v>56</v>
      </c>
      <c r="R17" s="10" t="str">
        <f t="shared" si="6"/>
        <v>C+</v>
      </c>
      <c r="S17" s="12">
        <v>67</v>
      </c>
      <c r="T17" s="12" t="str">
        <f t="shared" si="7"/>
        <v>B</v>
      </c>
      <c r="U17" s="13">
        <v>45</v>
      </c>
      <c r="V17" s="13" t="str">
        <f t="shared" si="8"/>
        <v>D</v>
      </c>
      <c r="W17" s="2">
        <f t="shared" si="9"/>
        <v>656</v>
      </c>
      <c r="X17" s="2"/>
      <c r="Z17" s="4">
        <v>60</v>
      </c>
      <c r="AA17" s="4" t="s">
        <v>26</v>
      </c>
    </row>
    <row r="18" spans="1:27" ht="15.75" x14ac:dyDescent="0.25">
      <c r="A18" s="1" t="s">
        <v>19</v>
      </c>
      <c r="B18" s="2"/>
      <c r="C18" s="3">
        <v>74</v>
      </c>
      <c r="D18" s="3" t="str">
        <f t="shared" si="0"/>
        <v>B+</v>
      </c>
      <c r="E18" s="4">
        <v>90</v>
      </c>
      <c r="F18" s="4" t="str">
        <f t="shared" si="1"/>
        <v>A+</v>
      </c>
      <c r="G18" s="5">
        <v>93</v>
      </c>
      <c r="H18" s="5" t="str">
        <f t="shared" si="2"/>
        <v>A+</v>
      </c>
      <c r="I18" s="6">
        <v>76</v>
      </c>
      <c r="J18" s="6" t="str">
        <f t="shared" si="3"/>
        <v>B+</v>
      </c>
      <c r="K18" s="7">
        <v>89</v>
      </c>
      <c r="L18" s="7" t="str">
        <f t="shared" si="4"/>
        <v>A-</v>
      </c>
      <c r="M18" s="8">
        <v>56</v>
      </c>
      <c r="N18" s="8" t="str">
        <f t="shared" si="10"/>
        <v>C+</v>
      </c>
      <c r="O18" s="9">
        <v>98</v>
      </c>
      <c r="P18" s="9" t="str">
        <f t="shared" si="5"/>
        <v>A+</v>
      </c>
      <c r="Q18" s="10">
        <v>98</v>
      </c>
      <c r="R18" s="10" t="str">
        <f t="shared" si="6"/>
        <v>A+</v>
      </c>
      <c r="S18" s="12">
        <v>78</v>
      </c>
      <c r="T18" s="12" t="str">
        <f t="shared" si="7"/>
        <v>B+</v>
      </c>
      <c r="U18" s="13">
        <v>76</v>
      </c>
      <c r="V18" s="13" t="str">
        <f t="shared" si="8"/>
        <v>B+</v>
      </c>
      <c r="W18" s="2">
        <f t="shared" si="9"/>
        <v>828</v>
      </c>
      <c r="X18" s="2"/>
      <c r="Z18" s="4">
        <v>70</v>
      </c>
      <c r="AA18" s="4" t="s">
        <v>28</v>
      </c>
    </row>
    <row r="19" spans="1:27" ht="15.75" x14ac:dyDescent="0.25">
      <c r="A19" s="1" t="s">
        <v>20</v>
      </c>
      <c r="B19" s="2"/>
      <c r="C19" s="3">
        <v>83</v>
      </c>
      <c r="D19" s="3" t="str">
        <f t="shared" si="0"/>
        <v>A-</v>
      </c>
      <c r="E19" s="4">
        <v>89</v>
      </c>
      <c r="F19" s="4" t="str">
        <f t="shared" si="1"/>
        <v>A-</v>
      </c>
      <c r="G19" s="5">
        <v>84</v>
      </c>
      <c r="H19" s="5" t="str">
        <f t="shared" si="2"/>
        <v>A-</v>
      </c>
      <c r="I19" s="6">
        <v>45</v>
      </c>
      <c r="J19" s="6" t="str">
        <f t="shared" si="3"/>
        <v>D</v>
      </c>
      <c r="K19" s="7">
        <v>78</v>
      </c>
      <c r="L19" s="7" t="str">
        <f t="shared" si="4"/>
        <v>B+</v>
      </c>
      <c r="M19" s="8">
        <v>76</v>
      </c>
      <c r="N19" s="8" t="str">
        <f t="shared" si="10"/>
        <v>B+</v>
      </c>
      <c r="O19" s="9">
        <v>67</v>
      </c>
      <c r="P19" s="9" t="str">
        <f t="shared" si="5"/>
        <v>B</v>
      </c>
      <c r="Q19" s="10">
        <v>76</v>
      </c>
      <c r="R19" s="10" t="str">
        <f t="shared" si="6"/>
        <v>B+</v>
      </c>
      <c r="S19" s="12">
        <v>65</v>
      </c>
      <c r="T19" s="12" t="str">
        <f t="shared" si="7"/>
        <v>B</v>
      </c>
      <c r="U19" s="13">
        <v>56</v>
      </c>
      <c r="V19" s="13" t="str">
        <f t="shared" si="8"/>
        <v>C+</v>
      </c>
      <c r="W19" s="2">
        <f t="shared" si="9"/>
        <v>719</v>
      </c>
      <c r="X19" s="2"/>
      <c r="Z19" s="4">
        <v>80</v>
      </c>
      <c r="AA19" s="4" t="s">
        <v>25</v>
      </c>
    </row>
    <row r="20" spans="1:27" ht="15.75" x14ac:dyDescent="0.25">
      <c r="A20" s="1" t="s">
        <v>16</v>
      </c>
      <c r="B20" s="2"/>
      <c r="C20" s="3">
        <v>85</v>
      </c>
      <c r="D20" s="3" t="str">
        <f t="shared" si="0"/>
        <v>A-</v>
      </c>
      <c r="E20" s="4">
        <v>89</v>
      </c>
      <c r="F20" s="4" t="str">
        <f t="shared" si="1"/>
        <v>A-</v>
      </c>
      <c r="G20" s="5">
        <v>76</v>
      </c>
      <c r="H20" s="5" t="str">
        <f t="shared" si="2"/>
        <v>B+</v>
      </c>
      <c r="I20" s="6">
        <v>87</v>
      </c>
      <c r="J20" s="6" t="str">
        <f t="shared" si="3"/>
        <v>A-</v>
      </c>
      <c r="K20" s="7">
        <v>78</v>
      </c>
      <c r="L20" s="7" t="str">
        <f t="shared" si="4"/>
        <v>B+</v>
      </c>
      <c r="M20" s="8">
        <v>56</v>
      </c>
      <c r="N20" s="8" t="str">
        <f t="shared" si="10"/>
        <v>C+</v>
      </c>
      <c r="O20" s="9">
        <v>87</v>
      </c>
      <c r="P20" s="9" t="str">
        <f t="shared" si="5"/>
        <v>A-</v>
      </c>
      <c r="Q20" s="10">
        <v>96</v>
      </c>
      <c r="R20" s="10" t="str">
        <f t="shared" si="6"/>
        <v>A+</v>
      </c>
      <c r="S20" s="12">
        <v>65</v>
      </c>
      <c r="T20" s="12" t="str">
        <f t="shared" si="7"/>
        <v>B</v>
      </c>
      <c r="U20" s="13">
        <v>67</v>
      </c>
      <c r="V20" s="13" t="str">
        <f t="shared" si="8"/>
        <v>B</v>
      </c>
      <c r="W20" s="2">
        <f t="shared" si="9"/>
        <v>786</v>
      </c>
      <c r="X20" s="2"/>
      <c r="Z20" s="4">
        <v>90</v>
      </c>
      <c r="AA20" s="4" t="s">
        <v>27</v>
      </c>
    </row>
    <row r="21" spans="1:27" ht="15.75" x14ac:dyDescent="0.25">
      <c r="A21" s="1" t="s">
        <v>29</v>
      </c>
      <c r="B21" s="2"/>
      <c r="C21" s="3">
        <v>78</v>
      </c>
      <c r="D21" s="3" t="str">
        <f t="shared" si="0"/>
        <v>B+</v>
      </c>
      <c r="E21" s="4">
        <v>56</v>
      </c>
      <c r="F21" s="4" t="str">
        <f t="shared" si="1"/>
        <v>C+</v>
      </c>
      <c r="G21" s="5">
        <v>54</v>
      </c>
      <c r="H21" s="5" t="str">
        <f t="shared" si="2"/>
        <v>C+</v>
      </c>
      <c r="I21" s="6">
        <v>67</v>
      </c>
      <c r="J21" s="6" t="str">
        <f t="shared" si="3"/>
        <v>B</v>
      </c>
      <c r="K21" s="7">
        <v>67</v>
      </c>
      <c r="L21" s="7" t="str">
        <f t="shared" si="4"/>
        <v>B</v>
      </c>
      <c r="M21" s="8">
        <v>78</v>
      </c>
      <c r="N21" s="8" t="str">
        <f t="shared" si="10"/>
        <v>B+</v>
      </c>
      <c r="O21" s="9">
        <v>56</v>
      </c>
      <c r="P21" s="9" t="str">
        <f t="shared" si="5"/>
        <v>C+</v>
      </c>
      <c r="Q21" s="10">
        <v>56</v>
      </c>
      <c r="R21" s="10" t="str">
        <f t="shared" si="6"/>
        <v>C+</v>
      </c>
      <c r="S21" s="12">
        <v>98</v>
      </c>
      <c r="T21" s="12" t="str">
        <f t="shared" si="7"/>
        <v>A+</v>
      </c>
      <c r="U21" s="13">
        <v>56</v>
      </c>
      <c r="V21" s="13" t="str">
        <f t="shared" si="8"/>
        <v>C+</v>
      </c>
      <c r="W21" s="2">
        <f t="shared" si="9"/>
        <v>666</v>
      </c>
      <c r="X21" s="2"/>
    </row>
    <row r="22" spans="1:27" ht="15.75" x14ac:dyDescent="0.25">
      <c r="A22" s="1" t="s">
        <v>30</v>
      </c>
      <c r="B22" s="2"/>
      <c r="C22" s="3">
        <v>67</v>
      </c>
      <c r="D22" s="3" t="str">
        <f t="shared" si="0"/>
        <v>B</v>
      </c>
      <c r="E22" s="4">
        <v>45</v>
      </c>
      <c r="F22" s="4" t="str">
        <f t="shared" si="1"/>
        <v>D</v>
      </c>
      <c r="G22" s="5">
        <v>78</v>
      </c>
      <c r="H22" s="5" t="str">
        <f t="shared" si="2"/>
        <v>B+</v>
      </c>
      <c r="I22" s="6">
        <v>98</v>
      </c>
      <c r="J22" s="6" t="str">
        <f t="shared" si="3"/>
        <v>A+</v>
      </c>
      <c r="K22" s="7">
        <v>87</v>
      </c>
      <c r="L22" s="7" t="str">
        <f t="shared" si="4"/>
        <v>A-</v>
      </c>
      <c r="M22" s="8">
        <v>87</v>
      </c>
      <c r="N22" s="8" t="str">
        <f t="shared" si="10"/>
        <v>A-</v>
      </c>
      <c r="O22" s="9">
        <v>79</v>
      </c>
      <c r="P22" s="9" t="str">
        <f t="shared" si="5"/>
        <v>B+</v>
      </c>
      <c r="Q22" s="10">
        <v>97</v>
      </c>
      <c r="R22" s="10" t="str">
        <f t="shared" si="6"/>
        <v>A+</v>
      </c>
      <c r="S22" s="12">
        <v>96</v>
      </c>
      <c r="T22" s="12" t="str">
        <f t="shared" si="7"/>
        <v>A+</v>
      </c>
      <c r="U22" s="13">
        <v>87</v>
      </c>
      <c r="V22" s="13" t="str">
        <f t="shared" si="8"/>
        <v>A-</v>
      </c>
      <c r="W22" s="2">
        <f t="shared" si="9"/>
        <v>821</v>
      </c>
      <c r="X22" s="2"/>
    </row>
    <row r="23" spans="1:27" ht="15.75" x14ac:dyDescent="0.25">
      <c r="A23" s="1" t="s">
        <v>31</v>
      </c>
      <c r="B23" s="2"/>
      <c r="C23" s="3">
        <v>65</v>
      </c>
      <c r="D23" s="3" t="str">
        <f t="shared" si="0"/>
        <v>B</v>
      </c>
      <c r="E23" s="4">
        <v>34</v>
      </c>
      <c r="F23" s="4" t="str">
        <f t="shared" si="1"/>
        <v>E</v>
      </c>
      <c r="G23" s="5">
        <v>45</v>
      </c>
      <c r="H23" s="5" t="str">
        <f t="shared" si="2"/>
        <v>D</v>
      </c>
      <c r="I23" s="6">
        <v>67</v>
      </c>
      <c r="J23" s="6" t="str">
        <f t="shared" si="3"/>
        <v>B</v>
      </c>
      <c r="K23" s="7">
        <v>78</v>
      </c>
      <c r="L23" s="7" t="str">
        <f t="shared" si="4"/>
        <v>B+</v>
      </c>
      <c r="M23" s="8">
        <v>87</v>
      </c>
      <c r="N23" s="8" t="str">
        <f t="shared" si="10"/>
        <v>A-</v>
      </c>
      <c r="O23" s="9">
        <v>79</v>
      </c>
      <c r="P23" s="9" t="str">
        <f t="shared" si="5"/>
        <v>B+</v>
      </c>
      <c r="Q23" s="10">
        <v>67</v>
      </c>
      <c r="R23" s="10" t="str">
        <f t="shared" si="6"/>
        <v>B</v>
      </c>
      <c r="S23" s="12">
        <v>56</v>
      </c>
      <c r="T23" s="12" t="str">
        <f t="shared" si="7"/>
        <v>C+</v>
      </c>
      <c r="U23" s="13">
        <v>46</v>
      </c>
      <c r="V23" s="13" t="str">
        <f t="shared" si="8"/>
        <v>D</v>
      </c>
      <c r="W23" s="2">
        <f t="shared" si="9"/>
        <v>624</v>
      </c>
      <c r="X23" s="2"/>
    </row>
    <row r="24" spans="1:27" ht="15.75" x14ac:dyDescent="0.25">
      <c r="A24" s="1" t="s">
        <v>32</v>
      </c>
      <c r="B24" s="2"/>
      <c r="C24" s="3">
        <v>89</v>
      </c>
      <c r="D24" s="3" t="str">
        <f t="shared" si="0"/>
        <v>A-</v>
      </c>
      <c r="E24" s="4">
        <v>56</v>
      </c>
      <c r="F24" s="4" t="str">
        <f t="shared" si="1"/>
        <v>C+</v>
      </c>
      <c r="G24" s="5">
        <v>78</v>
      </c>
      <c r="H24" s="5" t="str">
        <f t="shared" si="2"/>
        <v>B+</v>
      </c>
      <c r="I24" s="6">
        <v>67</v>
      </c>
      <c r="J24" s="6" t="str">
        <f t="shared" si="3"/>
        <v>B</v>
      </c>
      <c r="K24" s="7">
        <v>78</v>
      </c>
      <c r="L24" s="7" t="str">
        <f t="shared" si="4"/>
        <v>B+</v>
      </c>
      <c r="M24" s="8">
        <v>98</v>
      </c>
      <c r="N24" s="8" t="str">
        <f t="shared" si="10"/>
        <v>A+</v>
      </c>
      <c r="O24" s="9">
        <v>56</v>
      </c>
      <c r="P24" s="9" t="str">
        <f t="shared" si="5"/>
        <v>C+</v>
      </c>
      <c r="Q24" s="10">
        <v>57</v>
      </c>
      <c r="R24" s="10" t="str">
        <f t="shared" si="6"/>
        <v>C+</v>
      </c>
      <c r="S24" s="12">
        <v>75</v>
      </c>
      <c r="T24" s="12" t="str">
        <f t="shared" si="7"/>
        <v>B+</v>
      </c>
      <c r="U24" s="13">
        <v>87</v>
      </c>
      <c r="V24" s="13" t="str">
        <f t="shared" si="8"/>
        <v>A-</v>
      </c>
      <c r="W24" s="2">
        <f t="shared" si="9"/>
        <v>741</v>
      </c>
      <c r="X24" s="2"/>
    </row>
    <row r="25" spans="1:27" ht="15.75" x14ac:dyDescent="0.25">
      <c r="A25" s="1" t="s">
        <v>33</v>
      </c>
      <c r="B25" s="2"/>
      <c r="C25" s="3">
        <v>67</v>
      </c>
      <c r="D25" s="3" t="str">
        <f t="shared" si="0"/>
        <v>B</v>
      </c>
      <c r="E25" s="4">
        <v>34</v>
      </c>
      <c r="F25" s="4" t="str">
        <f t="shared" si="1"/>
        <v>E</v>
      </c>
      <c r="G25" s="5">
        <v>34</v>
      </c>
      <c r="H25" s="5" t="str">
        <f t="shared" si="2"/>
        <v>E</v>
      </c>
      <c r="I25" s="6">
        <v>98</v>
      </c>
      <c r="J25" s="6" t="str">
        <f t="shared" si="3"/>
        <v>A+</v>
      </c>
      <c r="K25" s="7">
        <v>46</v>
      </c>
      <c r="L25" s="7" t="str">
        <f t="shared" si="4"/>
        <v>D</v>
      </c>
      <c r="M25" s="8">
        <v>48</v>
      </c>
      <c r="N25" s="8" t="str">
        <f t="shared" si="10"/>
        <v>D</v>
      </c>
      <c r="O25" s="9">
        <v>45</v>
      </c>
      <c r="P25" s="9" t="str">
        <f t="shared" si="5"/>
        <v>D</v>
      </c>
      <c r="Q25" s="10">
        <v>78</v>
      </c>
      <c r="R25" s="10" t="str">
        <f t="shared" si="6"/>
        <v>B+</v>
      </c>
      <c r="S25" s="12">
        <v>67</v>
      </c>
      <c r="T25" s="12" t="str">
        <f t="shared" si="7"/>
        <v>B</v>
      </c>
      <c r="U25" s="13">
        <v>56</v>
      </c>
      <c r="V25" s="13" t="str">
        <f t="shared" si="8"/>
        <v>C+</v>
      </c>
      <c r="W25" s="2">
        <f t="shared" si="9"/>
        <v>573</v>
      </c>
      <c r="X25" s="2"/>
    </row>
    <row r="26" spans="1:27" ht="15.75" x14ac:dyDescent="0.25">
      <c r="A26" s="1" t="s">
        <v>34</v>
      </c>
      <c r="B26" s="2"/>
      <c r="C26" s="3">
        <v>79</v>
      </c>
      <c r="D26" s="3" t="str">
        <f t="shared" si="0"/>
        <v>B+</v>
      </c>
      <c r="E26" s="4">
        <v>45</v>
      </c>
      <c r="F26" s="4" t="str">
        <f t="shared" si="1"/>
        <v>D</v>
      </c>
      <c r="G26" s="5">
        <v>87</v>
      </c>
      <c r="H26" s="5" t="str">
        <f t="shared" si="2"/>
        <v>A-</v>
      </c>
      <c r="I26" s="6">
        <v>87</v>
      </c>
      <c r="J26" s="6" t="str">
        <f t="shared" si="3"/>
        <v>A-</v>
      </c>
      <c r="K26" s="7">
        <v>79</v>
      </c>
      <c r="L26" s="7" t="str">
        <f t="shared" si="4"/>
        <v>B+</v>
      </c>
      <c r="M26" s="8">
        <v>78</v>
      </c>
      <c r="N26" s="8" t="str">
        <f t="shared" si="10"/>
        <v>B+</v>
      </c>
      <c r="O26" s="9">
        <v>89</v>
      </c>
      <c r="P26" s="9" t="str">
        <f t="shared" si="5"/>
        <v>A-</v>
      </c>
      <c r="Q26" s="10">
        <v>87</v>
      </c>
      <c r="R26" s="10" t="str">
        <f t="shared" si="6"/>
        <v>A-</v>
      </c>
      <c r="S26" s="12">
        <v>68</v>
      </c>
      <c r="T26" s="12" t="str">
        <f t="shared" si="7"/>
        <v>B</v>
      </c>
      <c r="U26" s="13">
        <v>78</v>
      </c>
      <c r="V26" s="13" t="str">
        <f t="shared" si="8"/>
        <v>B+</v>
      </c>
      <c r="W26" s="2">
        <f t="shared" si="9"/>
        <v>777</v>
      </c>
      <c r="X26" s="2"/>
    </row>
    <row r="27" spans="1:27" ht="15.75" x14ac:dyDescent="0.25">
      <c r="A27" s="17" t="s">
        <v>35</v>
      </c>
      <c r="B27" s="18"/>
      <c r="C27" s="3">
        <v>75</v>
      </c>
      <c r="D27" s="3" t="str">
        <f t="shared" si="0"/>
        <v>B+</v>
      </c>
      <c r="E27" s="4">
        <v>86</v>
      </c>
      <c r="F27" s="4" t="str">
        <f t="shared" si="1"/>
        <v>A-</v>
      </c>
      <c r="G27" s="5">
        <v>53</v>
      </c>
      <c r="H27" s="5" t="str">
        <f t="shared" si="2"/>
        <v>C+</v>
      </c>
      <c r="I27" s="6">
        <v>56</v>
      </c>
      <c r="J27" s="6" t="str">
        <f t="shared" si="3"/>
        <v>C+</v>
      </c>
      <c r="K27" s="7">
        <v>78</v>
      </c>
      <c r="L27" s="7" t="str">
        <f t="shared" si="4"/>
        <v>B+</v>
      </c>
      <c r="M27" s="8">
        <v>87</v>
      </c>
      <c r="N27" s="8" t="str">
        <f t="shared" si="10"/>
        <v>A-</v>
      </c>
      <c r="O27" s="9">
        <v>56</v>
      </c>
      <c r="P27" s="9" t="str">
        <f t="shared" si="5"/>
        <v>C+</v>
      </c>
      <c r="Q27" s="10">
        <v>67</v>
      </c>
      <c r="R27" s="10" t="str">
        <f t="shared" si="6"/>
        <v>B</v>
      </c>
      <c r="S27" s="12">
        <v>98</v>
      </c>
      <c r="T27" s="12" t="str">
        <f t="shared" si="7"/>
        <v>A+</v>
      </c>
      <c r="U27" s="13">
        <v>86</v>
      </c>
      <c r="V27" s="13" t="str">
        <f t="shared" si="8"/>
        <v>A-</v>
      </c>
      <c r="W27" s="2">
        <f t="shared" si="9"/>
        <v>742</v>
      </c>
      <c r="X27" s="2"/>
    </row>
    <row r="28" spans="1:27" ht="15.75" x14ac:dyDescent="0.25">
      <c r="A28" s="1" t="s">
        <v>36</v>
      </c>
      <c r="B28" s="2"/>
      <c r="C28" s="3">
        <v>46</v>
      </c>
      <c r="D28" s="3" t="str">
        <f t="shared" si="0"/>
        <v>D</v>
      </c>
      <c r="E28" s="4">
        <v>78</v>
      </c>
      <c r="F28" s="4" t="str">
        <f t="shared" si="1"/>
        <v>B+</v>
      </c>
      <c r="G28" s="5">
        <v>87</v>
      </c>
      <c r="H28" s="5" t="str">
        <f t="shared" si="2"/>
        <v>A-</v>
      </c>
      <c r="I28" s="6">
        <v>87</v>
      </c>
      <c r="J28" s="6" t="str">
        <f t="shared" si="3"/>
        <v>A-</v>
      </c>
      <c r="K28" s="7">
        <v>56</v>
      </c>
      <c r="L28" s="7" t="str">
        <f t="shared" si="4"/>
        <v>C+</v>
      </c>
      <c r="M28" s="8">
        <v>89</v>
      </c>
      <c r="N28" s="8" t="str">
        <f t="shared" si="10"/>
        <v>A-</v>
      </c>
      <c r="O28" s="9">
        <v>59</v>
      </c>
      <c r="P28" s="9" t="str">
        <f t="shared" si="5"/>
        <v>C+</v>
      </c>
      <c r="Q28" s="10">
        <v>56</v>
      </c>
      <c r="R28" s="10" t="str">
        <f t="shared" si="6"/>
        <v>C+</v>
      </c>
      <c r="S28" s="12">
        <v>56</v>
      </c>
      <c r="T28" s="12" t="str">
        <f t="shared" si="7"/>
        <v>C+</v>
      </c>
      <c r="U28" s="13">
        <v>46</v>
      </c>
      <c r="V28" s="13" t="str">
        <f t="shared" si="8"/>
        <v>D</v>
      </c>
      <c r="W28" s="2">
        <f t="shared" si="9"/>
        <v>660</v>
      </c>
      <c r="X28" s="2"/>
    </row>
    <row r="29" spans="1:27" ht="15.75" x14ac:dyDescent="0.25">
      <c r="A29" s="17" t="s">
        <v>37</v>
      </c>
      <c r="B29" s="18"/>
      <c r="C29" s="3">
        <v>45</v>
      </c>
      <c r="D29" s="3" t="str">
        <f t="shared" si="0"/>
        <v>D</v>
      </c>
      <c r="E29" s="4">
        <v>54</v>
      </c>
      <c r="F29" s="4" t="str">
        <f t="shared" si="1"/>
        <v>C+</v>
      </c>
      <c r="G29" s="5">
        <v>54</v>
      </c>
      <c r="H29" s="5" t="str">
        <f t="shared" si="2"/>
        <v>C+</v>
      </c>
      <c r="I29" s="6">
        <v>45</v>
      </c>
      <c r="J29" s="6" t="str">
        <f t="shared" si="3"/>
        <v>D</v>
      </c>
      <c r="K29" s="7">
        <v>79</v>
      </c>
      <c r="L29" s="7" t="str">
        <f t="shared" si="4"/>
        <v>B+</v>
      </c>
      <c r="M29" s="8">
        <v>89</v>
      </c>
      <c r="N29" s="8" t="str">
        <f t="shared" si="10"/>
        <v>A-</v>
      </c>
      <c r="O29" s="9">
        <v>87</v>
      </c>
      <c r="P29" s="9" t="str">
        <f t="shared" si="5"/>
        <v>A-</v>
      </c>
      <c r="Q29" s="10">
        <v>56</v>
      </c>
      <c r="R29" s="10" t="str">
        <f t="shared" si="6"/>
        <v>C+</v>
      </c>
      <c r="S29" s="12">
        <v>45</v>
      </c>
      <c r="T29" s="12" t="str">
        <f t="shared" si="7"/>
        <v>D</v>
      </c>
      <c r="U29" s="13">
        <v>87</v>
      </c>
      <c r="V29" s="13" t="str">
        <f t="shared" si="8"/>
        <v>A-</v>
      </c>
      <c r="W29" s="2">
        <f t="shared" si="9"/>
        <v>641</v>
      </c>
      <c r="X29" s="2"/>
    </row>
    <row r="30" spans="1:27" ht="15.75" x14ac:dyDescent="0.25">
      <c r="A30" s="17" t="s">
        <v>38</v>
      </c>
      <c r="B30" s="18"/>
      <c r="C30" s="3">
        <v>56</v>
      </c>
      <c r="D30" s="3" t="str">
        <f t="shared" si="0"/>
        <v>C+</v>
      </c>
      <c r="E30" s="4">
        <v>34</v>
      </c>
      <c r="F30" s="4" t="str">
        <f t="shared" si="1"/>
        <v>E</v>
      </c>
      <c r="G30" s="5">
        <v>98</v>
      </c>
      <c r="H30" s="5" t="str">
        <f t="shared" si="2"/>
        <v>A+</v>
      </c>
      <c r="I30" s="6">
        <v>86</v>
      </c>
      <c r="J30" s="6" t="str">
        <f t="shared" si="3"/>
        <v>A-</v>
      </c>
      <c r="K30" s="7">
        <v>78</v>
      </c>
      <c r="L30" s="7" t="s">
        <v>28</v>
      </c>
      <c r="M30" s="8">
        <v>90</v>
      </c>
      <c r="N30" s="8" t="str">
        <f t="shared" si="10"/>
        <v>A+</v>
      </c>
      <c r="O30" s="9">
        <v>93</v>
      </c>
      <c r="P30" s="9" t="str">
        <f t="shared" si="5"/>
        <v>A+</v>
      </c>
      <c r="Q30" s="10">
        <v>78</v>
      </c>
      <c r="R30" s="10" t="str">
        <f t="shared" si="6"/>
        <v>B+</v>
      </c>
      <c r="S30" s="12">
        <v>32</v>
      </c>
      <c r="T30" s="12" t="str">
        <f t="shared" si="7"/>
        <v>E</v>
      </c>
      <c r="U30" s="13">
        <v>98</v>
      </c>
      <c r="V30" s="13" t="str">
        <f t="shared" si="8"/>
        <v>A+</v>
      </c>
      <c r="W30" s="2">
        <f t="shared" si="9"/>
        <v>743</v>
      </c>
      <c r="X30" s="2"/>
    </row>
  </sheetData>
  <mergeCells count="7">
    <mergeCell ref="Z10:AA10"/>
    <mergeCell ref="A1:B1"/>
    <mergeCell ref="A12:B12"/>
    <mergeCell ref="A27:B27"/>
    <mergeCell ref="A29:B29"/>
    <mergeCell ref="A30:B30"/>
    <mergeCell ref="A14:B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H12"/>
    </sheetView>
  </sheetViews>
  <sheetFormatPr defaultRowHeight="15" x14ac:dyDescent="0.25"/>
  <sheetData>
    <row r="1" spans="1:8" ht="15.75" x14ac:dyDescent="0.25">
      <c r="A1" s="15" t="s">
        <v>0</v>
      </c>
      <c r="B1" s="16"/>
      <c r="C1" s="10" t="s">
        <v>22</v>
      </c>
      <c r="D1" s="11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10">
        <v>68</v>
      </c>
      <c r="D2" s="10" t="str">
        <f t="shared" ref="D2:D30" si="0">VLOOKUP(C2,GRADE,2,TRUE)</f>
        <v>B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10">
        <v>52</v>
      </c>
      <c r="D3" s="10" t="str">
        <f t="shared" si="0"/>
        <v>C+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10">
        <v>53</v>
      </c>
      <c r="D4" s="10" t="str">
        <f t="shared" si="0"/>
        <v>C+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10">
        <v>83</v>
      </c>
      <c r="D5" s="10" t="str">
        <f t="shared" si="0"/>
        <v>A-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10">
        <v>95</v>
      </c>
      <c r="D6" s="10" t="str">
        <f t="shared" si="0"/>
        <v>A+</v>
      </c>
      <c r="F6" s="4">
        <v>40</v>
      </c>
      <c r="G6" s="4" t="s">
        <v>40</v>
      </c>
      <c r="H6" s="4">
        <f>COUNTIF(D2:D30,G6)</f>
        <v>0</v>
      </c>
    </row>
    <row r="7" spans="1:8" ht="15.75" x14ac:dyDescent="0.25">
      <c r="A7" s="1" t="s">
        <v>6</v>
      </c>
      <c r="B7" s="2"/>
      <c r="C7" s="10">
        <v>84</v>
      </c>
      <c r="D7" s="10" t="str">
        <f t="shared" si="0"/>
        <v>A-</v>
      </c>
      <c r="F7" s="4">
        <v>50</v>
      </c>
      <c r="G7" s="4" t="s">
        <v>39</v>
      </c>
      <c r="H7" s="4">
        <f>COUNTIF(D2:D30,G7)</f>
        <v>9</v>
      </c>
    </row>
    <row r="8" spans="1:8" ht="15.75" x14ac:dyDescent="0.25">
      <c r="A8" s="1" t="s">
        <v>7</v>
      </c>
      <c r="B8" s="2"/>
      <c r="C8" s="10">
        <v>65</v>
      </c>
      <c r="D8" s="10" t="str">
        <f t="shared" si="0"/>
        <v>B</v>
      </c>
      <c r="F8" s="4">
        <v>60</v>
      </c>
      <c r="G8" s="4" t="s">
        <v>26</v>
      </c>
      <c r="H8" s="4">
        <f>COUNTIF(D2:D30,G8)</f>
        <v>6</v>
      </c>
    </row>
    <row r="9" spans="1:8" ht="15.75" x14ac:dyDescent="0.25">
      <c r="A9" s="1" t="s">
        <v>8</v>
      </c>
      <c r="B9" s="2"/>
      <c r="C9" s="10">
        <v>67</v>
      </c>
      <c r="D9" s="10" t="str">
        <f t="shared" si="0"/>
        <v>B</v>
      </c>
      <c r="F9" s="4">
        <v>70</v>
      </c>
      <c r="G9" s="4" t="s">
        <v>28</v>
      </c>
      <c r="H9" s="4">
        <f>COUNTIF(D2:D30,G9)</f>
        <v>5</v>
      </c>
    </row>
    <row r="10" spans="1:8" ht="15.75" x14ac:dyDescent="0.25">
      <c r="A10" s="1" t="s">
        <v>9</v>
      </c>
      <c r="B10" s="2"/>
      <c r="C10" s="10">
        <v>89</v>
      </c>
      <c r="D10" s="10" t="str">
        <f t="shared" si="0"/>
        <v>A-</v>
      </c>
      <c r="F10" s="4">
        <v>80</v>
      </c>
      <c r="G10" s="4" t="s">
        <v>25</v>
      </c>
      <c r="H10" s="4">
        <f>COUNTIF(D2:D30,G10)</f>
        <v>5</v>
      </c>
    </row>
    <row r="11" spans="1:8" ht="15.75" x14ac:dyDescent="0.25">
      <c r="A11" s="1" t="s">
        <v>10</v>
      </c>
      <c r="B11" s="2"/>
      <c r="C11" s="10">
        <v>56</v>
      </c>
      <c r="D11" s="10" t="str">
        <f t="shared" si="0"/>
        <v>C+</v>
      </c>
      <c r="F11" s="4">
        <v>90</v>
      </c>
      <c r="G11" s="4" t="s">
        <v>27</v>
      </c>
      <c r="H11" s="4">
        <f>COUNTIF(D2:D30,G11)</f>
        <v>4</v>
      </c>
    </row>
    <row r="12" spans="1:8" ht="15.75" x14ac:dyDescent="0.25">
      <c r="A12" s="17" t="s">
        <v>11</v>
      </c>
      <c r="B12" s="18"/>
      <c r="C12" s="10">
        <v>78</v>
      </c>
      <c r="D12" s="10" t="str">
        <f t="shared" si="0"/>
        <v>B+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10">
        <v>78</v>
      </c>
      <c r="D13" s="10" t="str">
        <f t="shared" si="0"/>
        <v>B+</v>
      </c>
    </row>
    <row r="14" spans="1:8" ht="15.75" x14ac:dyDescent="0.25">
      <c r="A14" s="17" t="s">
        <v>13</v>
      </c>
      <c r="B14" s="18"/>
      <c r="C14" s="10">
        <v>55</v>
      </c>
      <c r="D14" s="10" t="str">
        <f t="shared" si="0"/>
        <v>C+</v>
      </c>
    </row>
    <row r="15" spans="1:8" ht="15.75" x14ac:dyDescent="0.25">
      <c r="A15" s="1" t="s">
        <v>14</v>
      </c>
      <c r="B15" s="2"/>
      <c r="C15" s="10">
        <v>68</v>
      </c>
      <c r="D15" s="10" t="str">
        <f t="shared" si="0"/>
        <v>B</v>
      </c>
    </row>
    <row r="16" spans="1:8" ht="15.75" x14ac:dyDescent="0.25">
      <c r="A16" s="1" t="s">
        <v>15</v>
      </c>
      <c r="B16" s="2"/>
      <c r="C16" s="10">
        <v>89</v>
      </c>
      <c r="D16" s="10" t="str">
        <f t="shared" si="0"/>
        <v>A-</v>
      </c>
    </row>
    <row r="17" spans="1:4" ht="15.75" x14ac:dyDescent="0.25">
      <c r="A17" s="1" t="s">
        <v>18</v>
      </c>
      <c r="B17" s="2"/>
      <c r="C17" s="10">
        <v>56</v>
      </c>
      <c r="D17" s="10" t="str">
        <f t="shared" si="0"/>
        <v>C+</v>
      </c>
    </row>
    <row r="18" spans="1:4" ht="15.75" x14ac:dyDescent="0.25">
      <c r="A18" s="1" t="s">
        <v>19</v>
      </c>
      <c r="B18" s="2"/>
      <c r="C18" s="10">
        <v>98</v>
      </c>
      <c r="D18" s="10" t="str">
        <f t="shared" si="0"/>
        <v>A+</v>
      </c>
    </row>
    <row r="19" spans="1:4" ht="15.75" x14ac:dyDescent="0.25">
      <c r="A19" s="1" t="s">
        <v>20</v>
      </c>
      <c r="B19" s="2"/>
      <c r="C19" s="10">
        <v>76</v>
      </c>
      <c r="D19" s="10" t="str">
        <f t="shared" si="0"/>
        <v>B+</v>
      </c>
    </row>
    <row r="20" spans="1:4" ht="15.75" x14ac:dyDescent="0.25">
      <c r="A20" s="1" t="s">
        <v>16</v>
      </c>
      <c r="B20" s="2"/>
      <c r="C20" s="10">
        <v>96</v>
      </c>
      <c r="D20" s="10" t="str">
        <f t="shared" si="0"/>
        <v>A+</v>
      </c>
    </row>
    <row r="21" spans="1:4" ht="15.75" x14ac:dyDescent="0.25">
      <c r="A21" s="1" t="s">
        <v>29</v>
      </c>
      <c r="B21" s="2"/>
      <c r="C21" s="10">
        <v>56</v>
      </c>
      <c r="D21" s="10" t="str">
        <f t="shared" si="0"/>
        <v>C+</v>
      </c>
    </row>
    <row r="22" spans="1:4" ht="15.75" x14ac:dyDescent="0.25">
      <c r="A22" s="1" t="s">
        <v>30</v>
      </c>
      <c r="B22" s="2"/>
      <c r="C22" s="10">
        <v>97</v>
      </c>
      <c r="D22" s="10" t="str">
        <f t="shared" si="0"/>
        <v>A+</v>
      </c>
    </row>
    <row r="23" spans="1:4" ht="15.75" x14ac:dyDescent="0.25">
      <c r="A23" s="1" t="s">
        <v>31</v>
      </c>
      <c r="B23" s="2"/>
      <c r="C23" s="10">
        <v>67</v>
      </c>
      <c r="D23" s="10" t="str">
        <f t="shared" si="0"/>
        <v>B</v>
      </c>
    </row>
    <row r="24" spans="1:4" ht="15.75" x14ac:dyDescent="0.25">
      <c r="A24" s="1" t="s">
        <v>32</v>
      </c>
      <c r="B24" s="2"/>
      <c r="C24" s="10">
        <v>57</v>
      </c>
      <c r="D24" s="10" t="str">
        <f t="shared" si="0"/>
        <v>C+</v>
      </c>
    </row>
    <row r="25" spans="1:4" ht="15.75" x14ac:dyDescent="0.25">
      <c r="A25" s="1" t="s">
        <v>33</v>
      </c>
      <c r="B25" s="2"/>
      <c r="C25" s="10">
        <v>78</v>
      </c>
      <c r="D25" s="10" t="str">
        <f t="shared" si="0"/>
        <v>B+</v>
      </c>
    </row>
    <row r="26" spans="1:4" ht="15.75" x14ac:dyDescent="0.25">
      <c r="A26" s="1" t="s">
        <v>34</v>
      </c>
      <c r="B26" s="2"/>
      <c r="C26" s="10">
        <v>87</v>
      </c>
      <c r="D26" s="10" t="str">
        <f t="shared" si="0"/>
        <v>A-</v>
      </c>
    </row>
    <row r="27" spans="1:4" ht="15.75" x14ac:dyDescent="0.25">
      <c r="A27" s="17" t="s">
        <v>35</v>
      </c>
      <c r="B27" s="18"/>
      <c r="C27" s="10">
        <v>67</v>
      </c>
      <c r="D27" s="10" t="str">
        <f t="shared" si="0"/>
        <v>B</v>
      </c>
    </row>
    <row r="28" spans="1:4" ht="15.75" x14ac:dyDescent="0.25">
      <c r="A28" s="1" t="s">
        <v>36</v>
      </c>
      <c r="B28" s="2"/>
      <c r="C28" s="10">
        <v>56</v>
      </c>
      <c r="D28" s="10" t="str">
        <f t="shared" si="0"/>
        <v>C+</v>
      </c>
    </row>
    <row r="29" spans="1:4" ht="15.75" x14ac:dyDescent="0.25">
      <c r="A29" s="17" t="s">
        <v>37</v>
      </c>
      <c r="B29" s="18"/>
      <c r="C29" s="10">
        <v>56</v>
      </c>
      <c r="D29" s="10" t="str">
        <f t="shared" si="0"/>
        <v>C+</v>
      </c>
    </row>
    <row r="30" spans="1:4" ht="15.75" x14ac:dyDescent="0.25">
      <c r="A30" s="17" t="s">
        <v>38</v>
      </c>
      <c r="B30" s="18"/>
      <c r="C30" s="10">
        <v>78</v>
      </c>
      <c r="D30" s="10" t="str">
        <f t="shared" si="0"/>
        <v>B+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H12"/>
    </sheetView>
  </sheetViews>
  <sheetFormatPr defaultRowHeight="15" x14ac:dyDescent="0.25"/>
  <sheetData>
    <row r="1" spans="1:8" ht="15.75" x14ac:dyDescent="0.25">
      <c r="A1" s="15" t="s">
        <v>0</v>
      </c>
      <c r="B1" s="16"/>
      <c r="C1" s="12" t="s">
        <v>23</v>
      </c>
      <c r="D1" s="12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12">
        <v>53</v>
      </c>
      <c r="D2" s="12" t="str">
        <f t="shared" ref="D2:D30" si="0">VLOOKUP(C2,GRADE,2,TRUE)</f>
        <v>C+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12">
        <v>56</v>
      </c>
      <c r="D3" s="12" t="str">
        <f t="shared" si="0"/>
        <v>C+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12">
        <v>62</v>
      </c>
      <c r="D4" s="12" t="str">
        <f t="shared" si="0"/>
        <v>B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12">
        <v>80</v>
      </c>
      <c r="D5" s="12" t="str">
        <f t="shared" si="0"/>
        <v>A-</v>
      </c>
      <c r="F5" s="4">
        <v>30</v>
      </c>
      <c r="G5" s="4" t="s">
        <v>41</v>
      </c>
      <c r="H5" s="4">
        <f>COUNTIF(D2:D30,G5)</f>
        <v>1</v>
      </c>
    </row>
    <row r="6" spans="1:8" ht="15.75" x14ac:dyDescent="0.25">
      <c r="A6" s="1" t="s">
        <v>5</v>
      </c>
      <c r="B6" s="2"/>
      <c r="C6" s="12">
        <v>85</v>
      </c>
      <c r="D6" s="12" t="str">
        <f t="shared" si="0"/>
        <v>A-</v>
      </c>
      <c r="F6" s="4">
        <v>40</v>
      </c>
      <c r="G6" s="4" t="s">
        <v>40</v>
      </c>
      <c r="H6" s="4">
        <f>COUNTIF(D2:D30,G6)</f>
        <v>4</v>
      </c>
    </row>
    <row r="7" spans="1:8" ht="15.75" x14ac:dyDescent="0.25">
      <c r="A7" s="1" t="s">
        <v>6</v>
      </c>
      <c r="B7" s="2"/>
      <c r="C7" s="12">
        <v>61</v>
      </c>
      <c r="D7" s="12" t="str">
        <f t="shared" si="0"/>
        <v>B</v>
      </c>
      <c r="F7" s="4">
        <v>50</v>
      </c>
      <c r="G7" s="4" t="s">
        <v>39</v>
      </c>
      <c r="H7" s="4">
        <f>COUNTIF(D2:D30,G7)</f>
        <v>5</v>
      </c>
    </row>
    <row r="8" spans="1:8" ht="15.75" x14ac:dyDescent="0.25">
      <c r="A8" s="1" t="s">
        <v>7</v>
      </c>
      <c r="B8" s="2"/>
      <c r="C8" s="12">
        <v>78</v>
      </c>
      <c r="D8" s="12" t="str">
        <f t="shared" si="0"/>
        <v>B+</v>
      </c>
      <c r="F8" s="4">
        <v>60</v>
      </c>
      <c r="G8" s="4" t="s">
        <v>26</v>
      </c>
      <c r="H8" s="4">
        <f>COUNTIF(D2:D30,G8)</f>
        <v>9</v>
      </c>
    </row>
    <row r="9" spans="1:8" ht="15.75" x14ac:dyDescent="0.25">
      <c r="A9" s="1" t="s">
        <v>8</v>
      </c>
      <c r="B9" s="2"/>
      <c r="C9" s="12">
        <v>90</v>
      </c>
      <c r="D9" s="12" t="str">
        <f t="shared" si="0"/>
        <v>A+</v>
      </c>
      <c r="F9" s="4">
        <v>70</v>
      </c>
      <c r="G9" s="4" t="s">
        <v>28</v>
      </c>
      <c r="H9" s="4">
        <f>COUNTIF(D2:D30,G9)</f>
        <v>3</v>
      </c>
    </row>
    <row r="10" spans="1:8" ht="15.75" x14ac:dyDescent="0.25">
      <c r="A10" s="1" t="s">
        <v>9</v>
      </c>
      <c r="B10" s="2"/>
      <c r="C10" s="12">
        <v>67</v>
      </c>
      <c r="D10" s="12" t="str">
        <f t="shared" si="0"/>
        <v>B</v>
      </c>
      <c r="F10" s="4">
        <v>80</v>
      </c>
      <c r="G10" s="4" t="s">
        <v>25</v>
      </c>
      <c r="H10" s="4">
        <f>COUNTIF(D2:D30,G10)</f>
        <v>3</v>
      </c>
    </row>
    <row r="11" spans="1:8" ht="15.75" x14ac:dyDescent="0.25">
      <c r="A11" s="1" t="s">
        <v>10</v>
      </c>
      <c r="B11" s="2"/>
      <c r="C11" s="12">
        <v>56</v>
      </c>
      <c r="D11" s="12" t="str">
        <f t="shared" si="0"/>
        <v>C+</v>
      </c>
      <c r="F11" s="4">
        <v>90</v>
      </c>
      <c r="G11" s="4" t="s">
        <v>27</v>
      </c>
      <c r="H11" s="4">
        <f>COUNTIF(D2:D30,G11)</f>
        <v>4</v>
      </c>
    </row>
    <row r="12" spans="1:8" ht="15.75" x14ac:dyDescent="0.25">
      <c r="A12" s="17" t="s">
        <v>11</v>
      </c>
      <c r="B12" s="18"/>
      <c r="C12" s="12">
        <v>87</v>
      </c>
      <c r="D12" s="12" t="str">
        <f t="shared" si="0"/>
        <v>A-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12">
        <v>45</v>
      </c>
      <c r="D13" s="12" t="str">
        <f t="shared" si="0"/>
        <v>D</v>
      </c>
    </row>
    <row r="14" spans="1:8" ht="15.75" x14ac:dyDescent="0.25">
      <c r="A14" s="17" t="s">
        <v>13</v>
      </c>
      <c r="B14" s="18"/>
      <c r="C14" s="12">
        <v>45</v>
      </c>
      <c r="D14" s="12" t="str">
        <f t="shared" si="0"/>
        <v>D</v>
      </c>
    </row>
    <row r="15" spans="1:8" ht="15.75" x14ac:dyDescent="0.25">
      <c r="A15" s="1" t="s">
        <v>14</v>
      </c>
      <c r="B15" s="2"/>
      <c r="C15" s="12">
        <v>67</v>
      </c>
      <c r="D15" s="12" t="str">
        <f t="shared" si="0"/>
        <v>B</v>
      </c>
    </row>
    <row r="16" spans="1:8" ht="15.75" x14ac:dyDescent="0.25">
      <c r="A16" s="1" t="s">
        <v>15</v>
      </c>
      <c r="B16" s="2"/>
      <c r="C16" s="12">
        <v>45</v>
      </c>
      <c r="D16" s="12" t="str">
        <f t="shared" si="0"/>
        <v>D</v>
      </c>
    </row>
    <row r="17" spans="1:4" ht="15.75" x14ac:dyDescent="0.25">
      <c r="A17" s="1" t="s">
        <v>18</v>
      </c>
      <c r="B17" s="2"/>
      <c r="C17" s="12">
        <v>67</v>
      </c>
      <c r="D17" s="12" t="str">
        <f t="shared" si="0"/>
        <v>B</v>
      </c>
    </row>
    <row r="18" spans="1:4" ht="15.75" x14ac:dyDescent="0.25">
      <c r="A18" s="1" t="s">
        <v>19</v>
      </c>
      <c r="B18" s="2"/>
      <c r="C18" s="12">
        <v>78</v>
      </c>
      <c r="D18" s="12" t="str">
        <f t="shared" si="0"/>
        <v>B+</v>
      </c>
    </row>
    <row r="19" spans="1:4" ht="15.75" x14ac:dyDescent="0.25">
      <c r="A19" s="1" t="s">
        <v>20</v>
      </c>
      <c r="B19" s="2"/>
      <c r="C19" s="12">
        <v>65</v>
      </c>
      <c r="D19" s="12" t="str">
        <f t="shared" si="0"/>
        <v>B</v>
      </c>
    </row>
    <row r="20" spans="1:4" ht="15.75" x14ac:dyDescent="0.25">
      <c r="A20" s="1" t="s">
        <v>16</v>
      </c>
      <c r="B20" s="2"/>
      <c r="C20" s="12">
        <v>65</v>
      </c>
      <c r="D20" s="12" t="str">
        <f t="shared" si="0"/>
        <v>B</v>
      </c>
    </row>
    <row r="21" spans="1:4" ht="15.75" x14ac:dyDescent="0.25">
      <c r="A21" s="1" t="s">
        <v>29</v>
      </c>
      <c r="B21" s="2"/>
      <c r="C21" s="12">
        <v>98</v>
      </c>
      <c r="D21" s="12" t="str">
        <f t="shared" si="0"/>
        <v>A+</v>
      </c>
    </row>
    <row r="22" spans="1:4" ht="15.75" x14ac:dyDescent="0.25">
      <c r="A22" s="1" t="s">
        <v>30</v>
      </c>
      <c r="B22" s="2"/>
      <c r="C22" s="12">
        <v>96</v>
      </c>
      <c r="D22" s="12" t="str">
        <f t="shared" si="0"/>
        <v>A+</v>
      </c>
    </row>
    <row r="23" spans="1:4" ht="15.75" x14ac:dyDescent="0.25">
      <c r="A23" s="1" t="s">
        <v>31</v>
      </c>
      <c r="B23" s="2"/>
      <c r="C23" s="12">
        <v>56</v>
      </c>
      <c r="D23" s="12" t="str">
        <f t="shared" si="0"/>
        <v>C+</v>
      </c>
    </row>
    <row r="24" spans="1:4" ht="15.75" x14ac:dyDescent="0.25">
      <c r="A24" s="1" t="s">
        <v>32</v>
      </c>
      <c r="B24" s="2"/>
      <c r="C24" s="12">
        <v>75</v>
      </c>
      <c r="D24" s="12" t="str">
        <f t="shared" si="0"/>
        <v>B+</v>
      </c>
    </row>
    <row r="25" spans="1:4" ht="15.75" x14ac:dyDescent="0.25">
      <c r="A25" s="1" t="s">
        <v>33</v>
      </c>
      <c r="B25" s="2"/>
      <c r="C25" s="12">
        <v>67</v>
      </c>
      <c r="D25" s="12" t="str">
        <f t="shared" si="0"/>
        <v>B</v>
      </c>
    </row>
    <row r="26" spans="1:4" ht="15.75" x14ac:dyDescent="0.25">
      <c r="A26" s="1" t="s">
        <v>34</v>
      </c>
      <c r="B26" s="2"/>
      <c r="C26" s="12">
        <v>68</v>
      </c>
      <c r="D26" s="12" t="str">
        <f t="shared" si="0"/>
        <v>B</v>
      </c>
    </row>
    <row r="27" spans="1:4" ht="15.75" x14ac:dyDescent="0.25">
      <c r="A27" s="17" t="s">
        <v>35</v>
      </c>
      <c r="B27" s="18"/>
      <c r="C27" s="12">
        <v>98</v>
      </c>
      <c r="D27" s="12" t="str">
        <f t="shared" si="0"/>
        <v>A+</v>
      </c>
    </row>
    <row r="28" spans="1:4" ht="15.75" x14ac:dyDescent="0.25">
      <c r="A28" s="1" t="s">
        <v>36</v>
      </c>
      <c r="B28" s="2"/>
      <c r="C28" s="12">
        <v>56</v>
      </c>
      <c r="D28" s="12" t="str">
        <f t="shared" si="0"/>
        <v>C+</v>
      </c>
    </row>
    <row r="29" spans="1:4" ht="15.75" x14ac:dyDescent="0.25">
      <c r="A29" s="17" t="s">
        <v>37</v>
      </c>
      <c r="B29" s="18"/>
      <c r="C29" s="12">
        <v>45</v>
      </c>
      <c r="D29" s="12" t="str">
        <f t="shared" si="0"/>
        <v>D</v>
      </c>
    </row>
    <row r="30" spans="1:4" ht="15.75" x14ac:dyDescent="0.25">
      <c r="A30" s="17" t="s">
        <v>38</v>
      </c>
      <c r="B30" s="18"/>
      <c r="C30" s="12">
        <v>32</v>
      </c>
      <c r="D30" s="12" t="str">
        <f t="shared" si="0"/>
        <v>E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N16" sqref="N16"/>
    </sheetView>
  </sheetViews>
  <sheetFormatPr defaultRowHeight="15" x14ac:dyDescent="0.25"/>
  <sheetData>
    <row r="1" spans="1:8" ht="15.75" x14ac:dyDescent="0.25">
      <c r="A1" s="15" t="s">
        <v>0</v>
      </c>
      <c r="B1" s="16"/>
      <c r="C1" s="14" t="s">
        <v>24</v>
      </c>
      <c r="D1" s="14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13">
        <v>61</v>
      </c>
      <c r="D2" s="13" t="str">
        <f t="shared" ref="D2:D30" si="0">VLOOKUP(C2,GRADE,2,TRUE)</f>
        <v>B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13">
        <v>63</v>
      </c>
      <c r="D3" s="13" t="str">
        <f t="shared" si="0"/>
        <v>B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13">
        <v>63</v>
      </c>
      <c r="D4" s="13" t="str">
        <f t="shared" si="0"/>
        <v>B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13">
        <v>78</v>
      </c>
      <c r="D5" s="13" t="str">
        <f t="shared" si="0"/>
        <v>B+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13">
        <v>89</v>
      </c>
      <c r="D6" s="13" t="str">
        <f t="shared" si="0"/>
        <v>A-</v>
      </c>
      <c r="F6" s="4">
        <v>40</v>
      </c>
      <c r="G6" s="4" t="s">
        <v>40</v>
      </c>
      <c r="H6" s="4">
        <f>COUNTIF(D2:D30,G6)</f>
        <v>4</v>
      </c>
    </row>
    <row r="7" spans="1:8" ht="15.75" x14ac:dyDescent="0.25">
      <c r="A7" s="1" t="s">
        <v>6</v>
      </c>
      <c r="B7" s="2"/>
      <c r="C7" s="13">
        <v>70</v>
      </c>
      <c r="D7" s="13" t="str">
        <f t="shared" si="0"/>
        <v>B+</v>
      </c>
      <c r="F7" s="4">
        <v>50</v>
      </c>
      <c r="G7" s="4" t="s">
        <v>39</v>
      </c>
      <c r="H7" s="4">
        <f>COUNTIF(D2:D30,G7)</f>
        <v>5</v>
      </c>
    </row>
    <row r="8" spans="1:8" ht="15.75" x14ac:dyDescent="0.25">
      <c r="A8" s="1" t="s">
        <v>7</v>
      </c>
      <c r="B8" s="2"/>
      <c r="C8" s="13">
        <v>78</v>
      </c>
      <c r="D8" s="13" t="str">
        <f t="shared" si="0"/>
        <v>B+</v>
      </c>
      <c r="F8" s="4">
        <v>60</v>
      </c>
      <c r="G8" s="4" t="s">
        <v>26</v>
      </c>
      <c r="H8" s="4">
        <f>COUNTIF(D2:D30,G8)</f>
        <v>6</v>
      </c>
    </row>
    <row r="9" spans="1:8" ht="15.75" x14ac:dyDescent="0.25">
      <c r="A9" s="1" t="s">
        <v>8</v>
      </c>
      <c r="B9" s="2"/>
      <c r="C9" s="13">
        <v>67</v>
      </c>
      <c r="D9" s="13" t="str">
        <f t="shared" si="0"/>
        <v>B</v>
      </c>
      <c r="F9" s="4">
        <v>70</v>
      </c>
      <c r="G9" s="4" t="s">
        <v>28</v>
      </c>
      <c r="H9" s="4">
        <f>COUNTIF(D2:D30,G9)</f>
        <v>6</v>
      </c>
    </row>
    <row r="10" spans="1:8" ht="15.75" x14ac:dyDescent="0.25">
      <c r="A10" s="1" t="s">
        <v>9</v>
      </c>
      <c r="B10" s="2"/>
      <c r="C10" s="13">
        <v>56</v>
      </c>
      <c r="D10" s="13" t="str">
        <f t="shared" si="0"/>
        <v>C+</v>
      </c>
      <c r="F10" s="4">
        <v>80</v>
      </c>
      <c r="G10" s="4" t="s">
        <v>25</v>
      </c>
      <c r="H10" s="4">
        <f>COUNTIF(D2:D30,G10)</f>
        <v>7</v>
      </c>
    </row>
    <row r="11" spans="1:8" ht="15.75" x14ac:dyDescent="0.25">
      <c r="A11" s="1" t="s">
        <v>10</v>
      </c>
      <c r="B11" s="2"/>
      <c r="C11" s="13">
        <v>79</v>
      </c>
      <c r="D11" s="13" t="str">
        <f t="shared" si="0"/>
        <v>B+</v>
      </c>
      <c r="F11" s="4">
        <v>90</v>
      </c>
      <c r="G11" s="4" t="s">
        <v>27</v>
      </c>
      <c r="H11" s="4">
        <f>COUNTIF(D2:D30,G11)</f>
        <v>1</v>
      </c>
    </row>
    <row r="12" spans="1:8" ht="15.75" x14ac:dyDescent="0.25">
      <c r="A12" s="17" t="s">
        <v>11</v>
      </c>
      <c r="B12" s="18"/>
      <c r="C12" s="13">
        <v>86</v>
      </c>
      <c r="D12" s="13" t="str">
        <f t="shared" si="0"/>
        <v>A-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13">
        <v>80</v>
      </c>
      <c r="D13" s="13" t="str">
        <f t="shared" si="0"/>
        <v>A-</v>
      </c>
    </row>
    <row r="14" spans="1:8" ht="15.75" x14ac:dyDescent="0.25">
      <c r="A14" s="17" t="s">
        <v>13</v>
      </c>
      <c r="B14" s="18"/>
      <c r="C14" s="13">
        <v>65</v>
      </c>
      <c r="D14" s="13" t="str">
        <f t="shared" si="0"/>
        <v>B</v>
      </c>
    </row>
    <row r="15" spans="1:8" ht="15.75" x14ac:dyDescent="0.25">
      <c r="A15" s="1" t="s">
        <v>14</v>
      </c>
      <c r="B15" s="2"/>
      <c r="C15" s="13">
        <v>45</v>
      </c>
      <c r="D15" s="13" t="str">
        <f t="shared" si="0"/>
        <v>D</v>
      </c>
    </row>
    <row r="16" spans="1:8" ht="15.75" x14ac:dyDescent="0.25">
      <c r="A16" s="1" t="s">
        <v>15</v>
      </c>
      <c r="B16" s="2"/>
      <c r="C16" s="13">
        <v>57</v>
      </c>
      <c r="D16" s="13" t="str">
        <f t="shared" si="0"/>
        <v>C+</v>
      </c>
    </row>
    <row r="17" spans="1:4" ht="15.75" x14ac:dyDescent="0.25">
      <c r="A17" s="1" t="s">
        <v>18</v>
      </c>
      <c r="B17" s="2"/>
      <c r="C17" s="13">
        <v>45</v>
      </c>
      <c r="D17" s="13" t="str">
        <f t="shared" si="0"/>
        <v>D</v>
      </c>
    </row>
    <row r="18" spans="1:4" ht="15.75" x14ac:dyDescent="0.25">
      <c r="A18" s="1" t="s">
        <v>19</v>
      </c>
      <c r="B18" s="2"/>
      <c r="C18" s="13">
        <v>76</v>
      </c>
      <c r="D18" s="13" t="str">
        <f t="shared" si="0"/>
        <v>B+</v>
      </c>
    </row>
    <row r="19" spans="1:4" ht="15.75" x14ac:dyDescent="0.25">
      <c r="A19" s="1" t="s">
        <v>20</v>
      </c>
      <c r="B19" s="2"/>
      <c r="C19" s="13">
        <v>56</v>
      </c>
      <c r="D19" s="13" t="str">
        <f t="shared" si="0"/>
        <v>C+</v>
      </c>
    </row>
    <row r="20" spans="1:4" ht="15.75" x14ac:dyDescent="0.25">
      <c r="A20" s="1" t="s">
        <v>16</v>
      </c>
      <c r="B20" s="2"/>
      <c r="C20" s="13">
        <v>67</v>
      </c>
      <c r="D20" s="13" t="str">
        <f t="shared" si="0"/>
        <v>B</v>
      </c>
    </row>
    <row r="21" spans="1:4" ht="15.75" x14ac:dyDescent="0.25">
      <c r="A21" s="1" t="s">
        <v>29</v>
      </c>
      <c r="B21" s="2"/>
      <c r="C21" s="13">
        <v>56</v>
      </c>
      <c r="D21" s="13" t="str">
        <f t="shared" si="0"/>
        <v>C+</v>
      </c>
    </row>
    <row r="22" spans="1:4" ht="15.75" x14ac:dyDescent="0.25">
      <c r="A22" s="1" t="s">
        <v>30</v>
      </c>
      <c r="B22" s="2"/>
      <c r="C22" s="13">
        <v>87</v>
      </c>
      <c r="D22" s="13" t="str">
        <f t="shared" si="0"/>
        <v>A-</v>
      </c>
    </row>
    <row r="23" spans="1:4" ht="15.75" x14ac:dyDescent="0.25">
      <c r="A23" s="1" t="s">
        <v>31</v>
      </c>
      <c r="B23" s="2"/>
      <c r="C23" s="13">
        <v>46</v>
      </c>
      <c r="D23" s="13" t="str">
        <f t="shared" si="0"/>
        <v>D</v>
      </c>
    </row>
    <row r="24" spans="1:4" ht="15.75" x14ac:dyDescent="0.25">
      <c r="A24" s="1" t="s">
        <v>32</v>
      </c>
      <c r="B24" s="2"/>
      <c r="C24" s="13">
        <v>87</v>
      </c>
      <c r="D24" s="13" t="str">
        <f t="shared" si="0"/>
        <v>A-</v>
      </c>
    </row>
    <row r="25" spans="1:4" ht="15.75" x14ac:dyDescent="0.25">
      <c r="A25" s="1" t="s">
        <v>33</v>
      </c>
      <c r="B25" s="2"/>
      <c r="C25" s="13">
        <v>56</v>
      </c>
      <c r="D25" s="13" t="str">
        <f t="shared" si="0"/>
        <v>C+</v>
      </c>
    </row>
    <row r="26" spans="1:4" ht="15.75" x14ac:dyDescent="0.25">
      <c r="A26" s="1" t="s">
        <v>34</v>
      </c>
      <c r="B26" s="2"/>
      <c r="C26" s="13">
        <v>78</v>
      </c>
      <c r="D26" s="13" t="str">
        <f t="shared" si="0"/>
        <v>B+</v>
      </c>
    </row>
    <row r="27" spans="1:4" ht="15.75" x14ac:dyDescent="0.25">
      <c r="A27" s="17" t="s">
        <v>35</v>
      </c>
      <c r="B27" s="18"/>
      <c r="C27" s="13">
        <v>86</v>
      </c>
      <c r="D27" s="13" t="str">
        <f t="shared" si="0"/>
        <v>A-</v>
      </c>
    </row>
    <row r="28" spans="1:4" ht="15.75" x14ac:dyDescent="0.25">
      <c r="A28" s="1" t="s">
        <v>36</v>
      </c>
      <c r="B28" s="2"/>
      <c r="C28" s="13">
        <v>46</v>
      </c>
      <c r="D28" s="13" t="str">
        <f t="shared" si="0"/>
        <v>D</v>
      </c>
    </row>
    <row r="29" spans="1:4" ht="15.75" x14ac:dyDescent="0.25">
      <c r="A29" s="17" t="s">
        <v>37</v>
      </c>
      <c r="B29" s="18"/>
      <c r="C29" s="13">
        <v>87</v>
      </c>
      <c r="D29" s="13" t="str">
        <f t="shared" si="0"/>
        <v>A-</v>
      </c>
    </row>
    <row r="30" spans="1:4" ht="15.75" x14ac:dyDescent="0.25">
      <c r="A30" s="17" t="s">
        <v>38</v>
      </c>
      <c r="B30" s="18"/>
      <c r="C30" s="13">
        <v>98</v>
      </c>
      <c r="D30" s="13" t="str">
        <f t="shared" si="0"/>
        <v>A+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S76" sqref="S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zoomScale="90" zoomScaleNormal="90" workbookViewId="0">
      <selection activeCell="F34" sqref="F34"/>
    </sheetView>
  </sheetViews>
  <sheetFormatPr defaultRowHeight="15" x14ac:dyDescent="0.25"/>
  <sheetData>
    <row r="1" spans="1:8" ht="15.75" x14ac:dyDescent="0.25">
      <c r="A1" s="15" t="s">
        <v>0</v>
      </c>
      <c r="B1" s="16"/>
      <c r="C1" s="3" t="s">
        <v>43</v>
      </c>
      <c r="D1" s="3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3">
        <v>76</v>
      </c>
      <c r="D2" s="3" t="str">
        <f t="shared" ref="D2:D30" si="0">VLOOKUP(C2,GRADE,2,TRUE)</f>
        <v>B+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3">
        <v>80</v>
      </c>
      <c r="D3" s="3" t="str">
        <f t="shared" si="0"/>
        <v>A-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3">
        <v>67</v>
      </c>
      <c r="D4" s="3" t="str">
        <f t="shared" si="0"/>
        <v>B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3">
        <v>90</v>
      </c>
      <c r="D5" s="3" t="str">
        <f t="shared" si="0"/>
        <v>A+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3">
        <v>93</v>
      </c>
      <c r="D6" s="3" t="str">
        <f t="shared" si="0"/>
        <v>A+</v>
      </c>
      <c r="F6" s="4">
        <v>40</v>
      </c>
      <c r="G6" s="4" t="s">
        <v>40</v>
      </c>
      <c r="H6" s="4">
        <f>COUNTIF(D2:D30,G6)</f>
        <v>2</v>
      </c>
    </row>
    <row r="7" spans="1:8" ht="15.75" x14ac:dyDescent="0.25">
      <c r="A7" s="1" t="s">
        <v>6</v>
      </c>
      <c r="B7" s="2"/>
      <c r="C7" s="3">
        <v>85</v>
      </c>
      <c r="D7" s="3" t="str">
        <f t="shared" si="0"/>
        <v>A-</v>
      </c>
      <c r="F7" s="4">
        <v>50</v>
      </c>
      <c r="G7" s="4" t="s">
        <v>39</v>
      </c>
      <c r="H7" s="4">
        <f>COUNTIF(D2:D30,G7)</f>
        <v>3</v>
      </c>
    </row>
    <row r="8" spans="1:8" ht="15.75" x14ac:dyDescent="0.25">
      <c r="A8" s="1" t="s">
        <v>7</v>
      </c>
      <c r="B8" s="2"/>
      <c r="C8" s="3">
        <v>60</v>
      </c>
      <c r="D8" s="3" t="str">
        <f t="shared" si="0"/>
        <v>B</v>
      </c>
      <c r="F8" s="4">
        <v>60</v>
      </c>
      <c r="G8" s="4" t="s">
        <v>26</v>
      </c>
      <c r="H8" s="4">
        <f>COUNTIF(D2:D30,G8)</f>
        <v>7</v>
      </c>
    </row>
    <row r="9" spans="1:8" ht="15.75" x14ac:dyDescent="0.25">
      <c r="A9" s="1" t="s">
        <v>8</v>
      </c>
      <c r="B9" s="2"/>
      <c r="C9" s="3">
        <v>71</v>
      </c>
      <c r="D9" s="3" t="str">
        <f t="shared" si="0"/>
        <v>B+</v>
      </c>
      <c r="F9" s="4">
        <v>70</v>
      </c>
      <c r="G9" s="4" t="s">
        <v>28</v>
      </c>
      <c r="H9" s="4">
        <f>COUNTIF(D2:D30,G9)</f>
        <v>7</v>
      </c>
    </row>
    <row r="10" spans="1:8" ht="15.75" x14ac:dyDescent="0.25">
      <c r="A10" s="1" t="s">
        <v>9</v>
      </c>
      <c r="B10" s="2"/>
      <c r="C10" s="3">
        <v>53</v>
      </c>
      <c r="D10" s="3" t="str">
        <f t="shared" si="0"/>
        <v>C+</v>
      </c>
      <c r="F10" s="4">
        <v>80</v>
      </c>
      <c r="G10" s="4" t="s">
        <v>25</v>
      </c>
      <c r="H10" s="4">
        <f>COUNTIF(D2:D30,G10)</f>
        <v>7</v>
      </c>
    </row>
    <row r="11" spans="1:8" ht="15.75" x14ac:dyDescent="0.25">
      <c r="A11" s="1" t="s">
        <v>10</v>
      </c>
      <c r="B11" s="2"/>
      <c r="C11" s="3">
        <v>88</v>
      </c>
      <c r="D11" s="3" t="str">
        <f t="shared" si="0"/>
        <v>A-</v>
      </c>
      <c r="F11" s="4">
        <v>90</v>
      </c>
      <c r="G11" s="4" t="s">
        <v>27</v>
      </c>
      <c r="H11" s="4">
        <f>COUNTIF(D2:D30,G11)</f>
        <v>3</v>
      </c>
    </row>
    <row r="12" spans="1:8" ht="15.75" x14ac:dyDescent="0.25">
      <c r="A12" s="17" t="s">
        <v>11</v>
      </c>
      <c r="B12" s="18"/>
      <c r="C12" s="3">
        <v>92</v>
      </c>
      <c r="D12" s="3" t="str">
        <f t="shared" si="0"/>
        <v>A+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3">
        <v>68</v>
      </c>
      <c r="D13" s="3" t="str">
        <f t="shared" si="0"/>
        <v>B</v>
      </c>
    </row>
    <row r="14" spans="1:8" ht="15.75" x14ac:dyDescent="0.25">
      <c r="A14" s="17" t="s">
        <v>13</v>
      </c>
      <c r="B14" s="18"/>
      <c r="C14" s="3">
        <v>74</v>
      </c>
      <c r="D14" s="3" t="str">
        <f t="shared" si="0"/>
        <v>B+</v>
      </c>
    </row>
    <row r="15" spans="1:8" ht="15.75" x14ac:dyDescent="0.25">
      <c r="A15" s="1" t="s">
        <v>14</v>
      </c>
      <c r="B15" s="2"/>
      <c r="C15" s="3">
        <v>62</v>
      </c>
      <c r="D15" s="3" t="str">
        <f t="shared" si="0"/>
        <v>B</v>
      </c>
    </row>
    <row r="16" spans="1:8" ht="15.75" x14ac:dyDescent="0.25">
      <c r="A16" s="1" t="s">
        <v>15</v>
      </c>
      <c r="B16" s="2"/>
      <c r="C16" s="3">
        <v>51</v>
      </c>
      <c r="D16" s="3" t="str">
        <f t="shared" si="0"/>
        <v>C+</v>
      </c>
    </row>
    <row r="17" spans="1:4" ht="15.75" x14ac:dyDescent="0.25">
      <c r="A17" s="1" t="s">
        <v>18</v>
      </c>
      <c r="B17" s="2"/>
      <c r="C17" s="3">
        <v>83</v>
      </c>
      <c r="D17" s="3" t="str">
        <f t="shared" si="0"/>
        <v>A-</v>
      </c>
    </row>
    <row r="18" spans="1:4" ht="15.75" x14ac:dyDescent="0.25">
      <c r="A18" s="1" t="s">
        <v>19</v>
      </c>
      <c r="B18" s="2"/>
      <c r="C18" s="3">
        <v>74</v>
      </c>
      <c r="D18" s="3" t="str">
        <f t="shared" si="0"/>
        <v>B+</v>
      </c>
    </row>
    <row r="19" spans="1:4" ht="15.75" x14ac:dyDescent="0.25">
      <c r="A19" s="1" t="s">
        <v>20</v>
      </c>
      <c r="B19" s="2"/>
      <c r="C19" s="3">
        <v>83</v>
      </c>
      <c r="D19" s="3" t="str">
        <f t="shared" si="0"/>
        <v>A-</v>
      </c>
    </row>
    <row r="20" spans="1:4" ht="15.75" x14ac:dyDescent="0.25">
      <c r="A20" s="1" t="s">
        <v>16</v>
      </c>
      <c r="B20" s="2"/>
      <c r="C20" s="3">
        <v>85</v>
      </c>
      <c r="D20" s="3" t="str">
        <f t="shared" si="0"/>
        <v>A-</v>
      </c>
    </row>
    <row r="21" spans="1:4" ht="15.75" x14ac:dyDescent="0.25">
      <c r="A21" s="1" t="s">
        <v>29</v>
      </c>
      <c r="B21" s="2"/>
      <c r="C21" s="3">
        <v>78</v>
      </c>
      <c r="D21" s="3" t="str">
        <f t="shared" si="0"/>
        <v>B+</v>
      </c>
    </row>
    <row r="22" spans="1:4" ht="15.75" x14ac:dyDescent="0.25">
      <c r="A22" s="1" t="s">
        <v>30</v>
      </c>
      <c r="B22" s="2"/>
      <c r="C22" s="3">
        <v>67</v>
      </c>
      <c r="D22" s="3" t="str">
        <f t="shared" si="0"/>
        <v>B</v>
      </c>
    </row>
    <row r="23" spans="1:4" ht="15.75" x14ac:dyDescent="0.25">
      <c r="A23" s="1" t="s">
        <v>31</v>
      </c>
      <c r="B23" s="2"/>
      <c r="C23" s="3">
        <v>65</v>
      </c>
      <c r="D23" s="3" t="str">
        <f t="shared" si="0"/>
        <v>B</v>
      </c>
    </row>
    <row r="24" spans="1:4" ht="15.75" x14ac:dyDescent="0.25">
      <c r="A24" s="1" t="s">
        <v>32</v>
      </c>
      <c r="B24" s="2"/>
      <c r="C24" s="3">
        <v>89</v>
      </c>
      <c r="D24" s="3" t="str">
        <f t="shared" si="0"/>
        <v>A-</v>
      </c>
    </row>
    <row r="25" spans="1:4" ht="15.75" x14ac:dyDescent="0.25">
      <c r="A25" s="1" t="s">
        <v>33</v>
      </c>
      <c r="B25" s="2"/>
      <c r="C25" s="3">
        <v>67</v>
      </c>
      <c r="D25" s="3" t="str">
        <f t="shared" si="0"/>
        <v>B</v>
      </c>
    </row>
    <row r="26" spans="1:4" ht="15.75" x14ac:dyDescent="0.25">
      <c r="A26" s="1" t="s">
        <v>34</v>
      </c>
      <c r="B26" s="2"/>
      <c r="C26" s="3">
        <v>79</v>
      </c>
      <c r="D26" s="3" t="str">
        <f t="shared" si="0"/>
        <v>B+</v>
      </c>
    </row>
    <row r="27" spans="1:4" ht="15.75" x14ac:dyDescent="0.25">
      <c r="A27" s="17" t="s">
        <v>35</v>
      </c>
      <c r="B27" s="18"/>
      <c r="C27" s="3">
        <v>75</v>
      </c>
      <c r="D27" s="3" t="str">
        <f t="shared" si="0"/>
        <v>B+</v>
      </c>
    </row>
    <row r="28" spans="1:4" ht="15.75" x14ac:dyDescent="0.25">
      <c r="A28" s="1" t="s">
        <v>36</v>
      </c>
      <c r="B28" s="2"/>
      <c r="C28" s="3">
        <v>46</v>
      </c>
      <c r="D28" s="3" t="str">
        <f t="shared" si="0"/>
        <v>D</v>
      </c>
    </row>
    <row r="29" spans="1:4" ht="15.75" x14ac:dyDescent="0.25">
      <c r="A29" s="17" t="s">
        <v>37</v>
      </c>
      <c r="B29" s="18"/>
      <c r="C29" s="3">
        <v>45</v>
      </c>
      <c r="D29" s="3" t="str">
        <f t="shared" si="0"/>
        <v>D</v>
      </c>
    </row>
    <row r="30" spans="1:4" ht="15.75" x14ac:dyDescent="0.25">
      <c r="A30" s="17" t="s">
        <v>38</v>
      </c>
      <c r="B30" s="18"/>
      <c r="C30" s="3">
        <v>56</v>
      </c>
      <c r="D30" s="3" t="str">
        <f t="shared" si="0"/>
        <v>C+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H12"/>
    </sheetView>
  </sheetViews>
  <sheetFormatPr defaultRowHeight="15" x14ac:dyDescent="0.25"/>
  <sheetData>
    <row r="1" spans="1:8" ht="15.75" x14ac:dyDescent="0.25">
      <c r="A1" s="15" t="s">
        <v>0</v>
      </c>
      <c r="B1" s="16"/>
      <c r="C1" s="4" t="s">
        <v>17</v>
      </c>
      <c r="D1" s="4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4">
        <v>76</v>
      </c>
      <c r="D2" s="4" t="str">
        <f t="shared" ref="D2:D30" si="0">VLOOKUP(C2,GRADE,2,TRUE)</f>
        <v>B+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4">
        <v>63</v>
      </c>
      <c r="D3" s="4" t="str">
        <f t="shared" si="0"/>
        <v>B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4">
        <v>68</v>
      </c>
      <c r="D4" s="4" t="str">
        <f t="shared" si="0"/>
        <v>B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4">
        <v>88</v>
      </c>
      <c r="D5" s="4" t="str">
        <f t="shared" si="0"/>
        <v>A-</v>
      </c>
      <c r="F5" s="4">
        <v>30</v>
      </c>
      <c r="G5" s="4" t="s">
        <v>41</v>
      </c>
      <c r="H5" s="4">
        <f>COUNTIF(D2:D30,G5)</f>
        <v>3</v>
      </c>
    </row>
    <row r="6" spans="1:8" ht="15.75" x14ac:dyDescent="0.25">
      <c r="A6" s="1" t="s">
        <v>5</v>
      </c>
      <c r="B6" s="2"/>
      <c r="C6" s="4">
        <v>72</v>
      </c>
      <c r="D6" s="4" t="str">
        <f t="shared" si="0"/>
        <v>B+</v>
      </c>
      <c r="F6" s="4">
        <v>40</v>
      </c>
      <c r="G6" s="4" t="s">
        <v>40</v>
      </c>
      <c r="H6" s="4">
        <f>COUNTIF(D2:D30,G6)</f>
        <v>2</v>
      </c>
    </row>
    <row r="7" spans="1:8" ht="15.75" x14ac:dyDescent="0.25">
      <c r="A7" s="1" t="s">
        <v>6</v>
      </c>
      <c r="B7" s="2"/>
      <c r="C7" s="4">
        <v>74</v>
      </c>
      <c r="D7" s="4" t="str">
        <f t="shared" si="0"/>
        <v>B+</v>
      </c>
      <c r="F7" s="4">
        <v>50</v>
      </c>
      <c r="G7" s="4" t="s">
        <v>39</v>
      </c>
      <c r="H7" s="4">
        <f>COUNTIF(D2:D30,G7)</f>
        <v>6</v>
      </c>
    </row>
    <row r="8" spans="1:8" ht="15.75" x14ac:dyDescent="0.25">
      <c r="A8" s="1" t="s">
        <v>7</v>
      </c>
      <c r="B8" s="2"/>
      <c r="C8" s="4">
        <v>89</v>
      </c>
      <c r="D8" s="4" t="str">
        <f t="shared" si="0"/>
        <v>A-</v>
      </c>
      <c r="F8" s="4">
        <v>60</v>
      </c>
      <c r="G8" s="4" t="s">
        <v>26</v>
      </c>
      <c r="H8" s="4">
        <f>COUNTIF(D2:D30,G8)</f>
        <v>4</v>
      </c>
    </row>
    <row r="9" spans="1:8" ht="15.75" x14ac:dyDescent="0.25">
      <c r="A9" s="1" t="s">
        <v>8</v>
      </c>
      <c r="B9" s="2"/>
      <c r="C9" s="4">
        <v>74</v>
      </c>
      <c r="D9" s="4" t="str">
        <f t="shared" si="0"/>
        <v>B+</v>
      </c>
      <c r="F9" s="4">
        <v>70</v>
      </c>
      <c r="G9" s="4" t="s">
        <v>28</v>
      </c>
      <c r="H9" s="4">
        <f>COUNTIF(D2:D30,G9)</f>
        <v>6</v>
      </c>
    </row>
    <row r="10" spans="1:8" ht="15.75" x14ac:dyDescent="0.25">
      <c r="A10" s="1" t="s">
        <v>9</v>
      </c>
      <c r="B10" s="2"/>
      <c r="C10" s="4">
        <v>67</v>
      </c>
      <c r="D10" s="4" t="str">
        <f t="shared" si="0"/>
        <v>B</v>
      </c>
      <c r="F10" s="4">
        <v>80</v>
      </c>
      <c r="G10" s="4" t="s">
        <v>25</v>
      </c>
      <c r="H10" s="4">
        <f>COUNTIF(D2:D30,G10)</f>
        <v>7</v>
      </c>
    </row>
    <row r="11" spans="1:8" ht="15.75" x14ac:dyDescent="0.25">
      <c r="A11" s="1" t="s">
        <v>10</v>
      </c>
      <c r="B11" s="2"/>
      <c r="C11" s="4">
        <v>54</v>
      </c>
      <c r="D11" s="4" t="str">
        <f t="shared" si="0"/>
        <v>C+</v>
      </c>
      <c r="F11" s="4">
        <v>90</v>
      </c>
      <c r="G11" s="4" t="s">
        <v>27</v>
      </c>
      <c r="H11" s="4">
        <f>COUNTIF(D2:D30,G11)</f>
        <v>1</v>
      </c>
    </row>
    <row r="12" spans="1:8" ht="15.75" x14ac:dyDescent="0.25">
      <c r="A12" s="17" t="s">
        <v>11</v>
      </c>
      <c r="B12" s="18"/>
      <c r="C12" s="4">
        <v>89</v>
      </c>
      <c r="D12" s="4" t="str">
        <f t="shared" si="0"/>
        <v>A-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4">
        <v>54</v>
      </c>
      <c r="D13" s="4" t="str">
        <f t="shared" si="0"/>
        <v>C+</v>
      </c>
    </row>
    <row r="14" spans="1:8" ht="15.75" x14ac:dyDescent="0.25">
      <c r="A14" s="17" t="s">
        <v>13</v>
      </c>
      <c r="B14" s="18"/>
      <c r="C14" s="4">
        <v>78</v>
      </c>
      <c r="D14" s="4" t="str">
        <f t="shared" si="0"/>
        <v>B+</v>
      </c>
    </row>
    <row r="15" spans="1:8" ht="15.75" x14ac:dyDescent="0.25">
      <c r="A15" s="1" t="s">
        <v>14</v>
      </c>
      <c r="B15" s="2"/>
      <c r="C15" s="4">
        <v>56</v>
      </c>
      <c r="D15" s="4" t="str">
        <f t="shared" si="0"/>
        <v>C+</v>
      </c>
    </row>
    <row r="16" spans="1:8" ht="15.75" x14ac:dyDescent="0.25">
      <c r="A16" s="1" t="s">
        <v>15</v>
      </c>
      <c r="B16" s="2"/>
      <c r="C16" s="4">
        <v>89</v>
      </c>
      <c r="D16" s="4" t="str">
        <f t="shared" si="0"/>
        <v>A-</v>
      </c>
    </row>
    <row r="17" spans="1:4" ht="15.75" x14ac:dyDescent="0.25">
      <c r="A17" s="1" t="s">
        <v>18</v>
      </c>
      <c r="B17" s="2"/>
      <c r="C17" s="4">
        <v>67</v>
      </c>
      <c r="D17" s="4" t="str">
        <f t="shared" si="0"/>
        <v>B</v>
      </c>
    </row>
    <row r="18" spans="1:4" ht="15.75" x14ac:dyDescent="0.25">
      <c r="A18" s="1" t="s">
        <v>19</v>
      </c>
      <c r="B18" s="2"/>
      <c r="C18" s="4">
        <v>90</v>
      </c>
      <c r="D18" s="4" t="str">
        <f t="shared" si="0"/>
        <v>A+</v>
      </c>
    </row>
    <row r="19" spans="1:4" ht="15.75" x14ac:dyDescent="0.25">
      <c r="A19" s="1" t="s">
        <v>20</v>
      </c>
      <c r="B19" s="2"/>
      <c r="C19" s="4">
        <v>89</v>
      </c>
      <c r="D19" s="4" t="str">
        <f t="shared" si="0"/>
        <v>A-</v>
      </c>
    </row>
    <row r="20" spans="1:4" ht="15.75" x14ac:dyDescent="0.25">
      <c r="A20" s="1" t="s">
        <v>16</v>
      </c>
      <c r="B20" s="2"/>
      <c r="C20" s="4">
        <v>89</v>
      </c>
      <c r="D20" s="4" t="str">
        <f t="shared" si="0"/>
        <v>A-</v>
      </c>
    </row>
    <row r="21" spans="1:4" ht="15.75" x14ac:dyDescent="0.25">
      <c r="A21" s="1" t="s">
        <v>29</v>
      </c>
      <c r="B21" s="2"/>
      <c r="C21" s="4">
        <v>56</v>
      </c>
      <c r="D21" s="4" t="str">
        <f t="shared" si="0"/>
        <v>C+</v>
      </c>
    </row>
    <row r="22" spans="1:4" ht="15.75" x14ac:dyDescent="0.25">
      <c r="A22" s="1" t="s">
        <v>30</v>
      </c>
      <c r="B22" s="2"/>
      <c r="C22" s="4">
        <v>45</v>
      </c>
      <c r="D22" s="4" t="str">
        <f t="shared" si="0"/>
        <v>D</v>
      </c>
    </row>
    <row r="23" spans="1:4" ht="15.75" x14ac:dyDescent="0.25">
      <c r="A23" s="1" t="s">
        <v>31</v>
      </c>
      <c r="B23" s="2"/>
      <c r="C23" s="4">
        <v>34</v>
      </c>
      <c r="D23" s="4" t="str">
        <f t="shared" si="0"/>
        <v>E</v>
      </c>
    </row>
    <row r="24" spans="1:4" ht="15.75" x14ac:dyDescent="0.25">
      <c r="A24" s="1" t="s">
        <v>32</v>
      </c>
      <c r="B24" s="2"/>
      <c r="C24" s="4">
        <v>56</v>
      </c>
      <c r="D24" s="4" t="str">
        <f t="shared" si="0"/>
        <v>C+</v>
      </c>
    </row>
    <row r="25" spans="1:4" ht="15.75" x14ac:dyDescent="0.25">
      <c r="A25" s="1" t="s">
        <v>33</v>
      </c>
      <c r="B25" s="2"/>
      <c r="C25" s="4">
        <v>34</v>
      </c>
      <c r="D25" s="4" t="str">
        <f t="shared" si="0"/>
        <v>E</v>
      </c>
    </row>
    <row r="26" spans="1:4" ht="15.75" x14ac:dyDescent="0.25">
      <c r="A26" s="1" t="s">
        <v>34</v>
      </c>
      <c r="B26" s="2"/>
      <c r="C26" s="4">
        <v>45</v>
      </c>
      <c r="D26" s="4" t="str">
        <f t="shared" si="0"/>
        <v>D</v>
      </c>
    </row>
    <row r="27" spans="1:4" ht="15.75" x14ac:dyDescent="0.25">
      <c r="A27" s="17" t="s">
        <v>35</v>
      </c>
      <c r="B27" s="18"/>
      <c r="C27" s="4">
        <v>86</v>
      </c>
      <c r="D27" s="4" t="str">
        <f t="shared" si="0"/>
        <v>A-</v>
      </c>
    </row>
    <row r="28" spans="1:4" ht="15.75" x14ac:dyDescent="0.25">
      <c r="A28" s="1" t="s">
        <v>36</v>
      </c>
      <c r="B28" s="2"/>
      <c r="C28" s="4">
        <v>78</v>
      </c>
      <c r="D28" s="4" t="str">
        <f t="shared" si="0"/>
        <v>B+</v>
      </c>
    </row>
    <row r="29" spans="1:4" ht="15.75" x14ac:dyDescent="0.25">
      <c r="A29" s="17" t="s">
        <v>37</v>
      </c>
      <c r="B29" s="18"/>
      <c r="C29" s="4">
        <v>54</v>
      </c>
      <c r="D29" s="4" t="str">
        <f t="shared" si="0"/>
        <v>C+</v>
      </c>
    </row>
    <row r="30" spans="1:4" ht="15.75" x14ac:dyDescent="0.25">
      <c r="A30" s="17" t="s">
        <v>38</v>
      </c>
      <c r="B30" s="18"/>
      <c r="C30" s="4">
        <v>34</v>
      </c>
      <c r="D30" s="4" t="str">
        <f t="shared" si="0"/>
        <v>E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H12"/>
    </sheetView>
  </sheetViews>
  <sheetFormatPr defaultRowHeight="15" x14ac:dyDescent="0.25"/>
  <sheetData>
    <row r="1" spans="1:8" ht="15.75" x14ac:dyDescent="0.25">
      <c r="A1" s="15" t="s">
        <v>0</v>
      </c>
      <c r="B1" s="16"/>
      <c r="C1" s="5" t="s">
        <v>47</v>
      </c>
      <c r="D1" s="5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5">
        <v>88</v>
      </c>
      <c r="D2" s="5" t="str">
        <f t="shared" ref="D2:D30" si="0">VLOOKUP(C2,GRADE,2,TRUE)</f>
        <v>A-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5">
        <v>67</v>
      </c>
      <c r="D3" s="5" t="str">
        <f t="shared" si="0"/>
        <v>B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5">
        <v>89</v>
      </c>
      <c r="D4" s="5" t="str">
        <f t="shared" si="0"/>
        <v>A-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5">
        <v>87</v>
      </c>
      <c r="D5" s="5" t="str">
        <f t="shared" si="0"/>
        <v>A-</v>
      </c>
      <c r="F5" s="4">
        <v>30</v>
      </c>
      <c r="G5" s="4" t="s">
        <v>41</v>
      </c>
      <c r="H5" s="4">
        <f>COUNTIF(D2:D30,G5)</f>
        <v>1</v>
      </c>
    </row>
    <row r="6" spans="1:8" ht="15.75" x14ac:dyDescent="0.25">
      <c r="A6" s="1" t="s">
        <v>5</v>
      </c>
      <c r="B6" s="2"/>
      <c r="C6" s="5">
        <v>96</v>
      </c>
      <c r="D6" s="5" t="str">
        <f t="shared" si="0"/>
        <v>A+</v>
      </c>
      <c r="F6" s="4">
        <v>40</v>
      </c>
      <c r="G6" s="4" t="s">
        <v>40</v>
      </c>
      <c r="H6" s="4">
        <f>COUNTIF(D2:D30,G6)</f>
        <v>2</v>
      </c>
    </row>
    <row r="7" spans="1:8" ht="15.75" x14ac:dyDescent="0.25">
      <c r="A7" s="1" t="s">
        <v>6</v>
      </c>
      <c r="B7" s="2"/>
      <c r="C7" s="5">
        <v>78</v>
      </c>
      <c r="D7" s="5" t="str">
        <f t="shared" si="0"/>
        <v>B+</v>
      </c>
      <c r="F7" s="4">
        <v>50</v>
      </c>
      <c r="G7" s="4" t="s">
        <v>39</v>
      </c>
      <c r="H7" s="4">
        <f>COUNTIF(D2:D30,G7)</f>
        <v>6</v>
      </c>
    </row>
    <row r="8" spans="1:8" ht="15.75" x14ac:dyDescent="0.25">
      <c r="A8" s="1" t="s">
        <v>7</v>
      </c>
      <c r="B8" s="2"/>
      <c r="C8" s="5">
        <v>78</v>
      </c>
      <c r="D8" s="5" t="str">
        <f t="shared" si="0"/>
        <v>B+</v>
      </c>
      <c r="F8" s="4">
        <v>60</v>
      </c>
      <c r="G8" s="4" t="s">
        <v>26</v>
      </c>
      <c r="H8" s="4">
        <f>COUNTIF(D2:D30,G8)</f>
        <v>2</v>
      </c>
    </row>
    <row r="9" spans="1:8" ht="15.75" x14ac:dyDescent="0.25">
      <c r="A9" s="1" t="s">
        <v>8</v>
      </c>
      <c r="B9" s="2"/>
      <c r="C9" s="5">
        <v>89</v>
      </c>
      <c r="D9" s="5" t="str">
        <f t="shared" si="0"/>
        <v>A-</v>
      </c>
      <c r="F9" s="4">
        <v>70</v>
      </c>
      <c r="G9" s="4" t="s">
        <v>28</v>
      </c>
      <c r="H9" s="4">
        <f>COUNTIF(D2:D30,G9)</f>
        <v>6</v>
      </c>
    </row>
    <row r="10" spans="1:8" ht="15.75" x14ac:dyDescent="0.25">
      <c r="A10" s="1" t="s">
        <v>9</v>
      </c>
      <c r="B10" s="2"/>
      <c r="C10" s="5">
        <v>56</v>
      </c>
      <c r="D10" s="5" t="str">
        <f t="shared" si="0"/>
        <v>C+</v>
      </c>
      <c r="F10" s="4">
        <v>80</v>
      </c>
      <c r="G10" s="4" t="s">
        <v>25</v>
      </c>
      <c r="H10" s="4">
        <f>COUNTIF(D2:D30,G10)</f>
        <v>7</v>
      </c>
    </row>
    <row r="11" spans="1:8" ht="15.75" x14ac:dyDescent="0.25">
      <c r="A11" s="1" t="s">
        <v>10</v>
      </c>
      <c r="B11" s="2"/>
      <c r="C11" s="5">
        <v>91</v>
      </c>
      <c r="D11" s="5" t="str">
        <f t="shared" si="0"/>
        <v>A+</v>
      </c>
      <c r="F11" s="4">
        <v>90</v>
      </c>
      <c r="G11" s="4" t="s">
        <v>27</v>
      </c>
      <c r="H11" s="4">
        <f>COUNTIF(D2:D30,G11)</f>
        <v>5</v>
      </c>
    </row>
    <row r="12" spans="1:8" ht="15.75" x14ac:dyDescent="0.25">
      <c r="A12" s="17" t="s">
        <v>11</v>
      </c>
      <c r="B12" s="18"/>
      <c r="C12" s="5">
        <v>67</v>
      </c>
      <c r="D12" s="5" t="str">
        <f t="shared" si="0"/>
        <v>B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5">
        <v>45</v>
      </c>
      <c r="D13" s="5" t="str">
        <f t="shared" si="0"/>
        <v>D</v>
      </c>
    </row>
    <row r="14" spans="1:8" ht="15.75" x14ac:dyDescent="0.25">
      <c r="A14" s="17" t="s">
        <v>13</v>
      </c>
      <c r="B14" s="18"/>
      <c r="C14" s="5">
        <v>78</v>
      </c>
      <c r="D14" s="5" t="str">
        <f t="shared" si="0"/>
        <v>B+</v>
      </c>
    </row>
    <row r="15" spans="1:8" ht="15.75" x14ac:dyDescent="0.25">
      <c r="A15" s="1" t="s">
        <v>14</v>
      </c>
      <c r="B15" s="2"/>
      <c r="C15" s="5">
        <v>90</v>
      </c>
      <c r="D15" s="5" t="str">
        <f t="shared" si="0"/>
        <v>A+</v>
      </c>
    </row>
    <row r="16" spans="1:8" ht="15.75" x14ac:dyDescent="0.25">
      <c r="A16" s="1" t="s">
        <v>15</v>
      </c>
      <c r="B16" s="2"/>
      <c r="C16" s="5">
        <v>56</v>
      </c>
      <c r="D16" s="5" t="str">
        <f t="shared" si="0"/>
        <v>C+</v>
      </c>
    </row>
    <row r="17" spans="1:4" ht="15.75" x14ac:dyDescent="0.25">
      <c r="A17" s="1" t="s">
        <v>18</v>
      </c>
      <c r="B17" s="2"/>
      <c r="C17" s="5">
        <v>58</v>
      </c>
      <c r="D17" s="5" t="str">
        <f t="shared" si="0"/>
        <v>C+</v>
      </c>
    </row>
    <row r="18" spans="1:4" ht="15.75" x14ac:dyDescent="0.25">
      <c r="A18" s="1" t="s">
        <v>19</v>
      </c>
      <c r="B18" s="2"/>
      <c r="C18" s="5">
        <v>93</v>
      </c>
      <c r="D18" s="5" t="str">
        <f t="shared" si="0"/>
        <v>A+</v>
      </c>
    </row>
    <row r="19" spans="1:4" ht="15.75" x14ac:dyDescent="0.25">
      <c r="A19" s="1" t="s">
        <v>20</v>
      </c>
      <c r="B19" s="2"/>
      <c r="C19" s="5">
        <v>84</v>
      </c>
      <c r="D19" s="5" t="str">
        <f t="shared" si="0"/>
        <v>A-</v>
      </c>
    </row>
    <row r="20" spans="1:4" ht="15.75" x14ac:dyDescent="0.25">
      <c r="A20" s="1" t="s">
        <v>16</v>
      </c>
      <c r="B20" s="2"/>
      <c r="C20" s="5">
        <v>76</v>
      </c>
      <c r="D20" s="5" t="str">
        <f t="shared" si="0"/>
        <v>B+</v>
      </c>
    </row>
    <row r="21" spans="1:4" ht="15.75" x14ac:dyDescent="0.25">
      <c r="A21" s="1" t="s">
        <v>29</v>
      </c>
      <c r="B21" s="2"/>
      <c r="C21" s="5">
        <v>54</v>
      </c>
      <c r="D21" s="5" t="str">
        <f t="shared" si="0"/>
        <v>C+</v>
      </c>
    </row>
    <row r="22" spans="1:4" ht="15.75" x14ac:dyDescent="0.25">
      <c r="A22" s="1" t="s">
        <v>30</v>
      </c>
      <c r="B22" s="2"/>
      <c r="C22" s="5">
        <v>78</v>
      </c>
      <c r="D22" s="5" t="str">
        <f t="shared" si="0"/>
        <v>B+</v>
      </c>
    </row>
    <row r="23" spans="1:4" ht="15.75" x14ac:dyDescent="0.25">
      <c r="A23" s="1" t="s">
        <v>31</v>
      </c>
      <c r="B23" s="2"/>
      <c r="C23" s="5">
        <v>45</v>
      </c>
      <c r="D23" s="5" t="str">
        <f t="shared" si="0"/>
        <v>D</v>
      </c>
    </row>
    <row r="24" spans="1:4" ht="15.75" x14ac:dyDescent="0.25">
      <c r="A24" s="1" t="s">
        <v>32</v>
      </c>
      <c r="B24" s="2"/>
      <c r="C24" s="5">
        <v>78</v>
      </c>
      <c r="D24" s="5" t="str">
        <f t="shared" si="0"/>
        <v>B+</v>
      </c>
    </row>
    <row r="25" spans="1:4" ht="15.75" x14ac:dyDescent="0.25">
      <c r="A25" s="1" t="s">
        <v>33</v>
      </c>
      <c r="B25" s="2"/>
      <c r="C25" s="5">
        <v>34</v>
      </c>
      <c r="D25" s="5" t="str">
        <f t="shared" si="0"/>
        <v>E</v>
      </c>
    </row>
    <row r="26" spans="1:4" ht="15.75" x14ac:dyDescent="0.25">
      <c r="A26" s="1" t="s">
        <v>34</v>
      </c>
      <c r="B26" s="2"/>
      <c r="C26" s="5">
        <v>87</v>
      </c>
      <c r="D26" s="5" t="str">
        <f t="shared" si="0"/>
        <v>A-</v>
      </c>
    </row>
    <row r="27" spans="1:4" ht="15.75" x14ac:dyDescent="0.25">
      <c r="A27" s="17" t="s">
        <v>35</v>
      </c>
      <c r="B27" s="18"/>
      <c r="C27" s="5">
        <v>53</v>
      </c>
      <c r="D27" s="5" t="str">
        <f t="shared" si="0"/>
        <v>C+</v>
      </c>
    </row>
    <row r="28" spans="1:4" ht="15.75" x14ac:dyDescent="0.25">
      <c r="A28" s="1" t="s">
        <v>36</v>
      </c>
      <c r="B28" s="2"/>
      <c r="C28" s="5">
        <v>87</v>
      </c>
      <c r="D28" s="5" t="str">
        <f t="shared" si="0"/>
        <v>A-</v>
      </c>
    </row>
    <row r="29" spans="1:4" ht="15.75" x14ac:dyDescent="0.25">
      <c r="A29" s="17" t="s">
        <v>37</v>
      </c>
      <c r="B29" s="18"/>
      <c r="C29" s="5">
        <v>54</v>
      </c>
      <c r="D29" s="5" t="str">
        <f t="shared" si="0"/>
        <v>C+</v>
      </c>
    </row>
    <row r="30" spans="1:4" ht="15.75" x14ac:dyDescent="0.25">
      <c r="A30" s="17" t="s">
        <v>38</v>
      </c>
      <c r="B30" s="18"/>
      <c r="C30" s="5">
        <v>98</v>
      </c>
      <c r="D30" s="5" t="str">
        <f t="shared" si="0"/>
        <v>A+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N16" sqref="N16"/>
    </sheetView>
  </sheetViews>
  <sheetFormatPr defaultRowHeight="15" x14ac:dyDescent="0.25"/>
  <sheetData>
    <row r="1" spans="1:8" ht="15.75" x14ac:dyDescent="0.25">
      <c r="A1" s="15" t="s">
        <v>0</v>
      </c>
      <c r="B1" s="16"/>
      <c r="C1" s="6" t="s">
        <v>21</v>
      </c>
      <c r="D1" s="6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6">
        <v>48</v>
      </c>
      <c r="D2" s="6" t="str">
        <f t="shared" ref="D2:D30" si="0">VLOOKUP(C2,GRADE,2,TRUE)</f>
        <v>D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6">
        <v>81</v>
      </c>
      <c r="D3" s="6" t="str">
        <f t="shared" si="0"/>
        <v>A-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6">
        <v>60</v>
      </c>
      <c r="D4" s="6" t="str">
        <f t="shared" si="0"/>
        <v>B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6">
        <v>75</v>
      </c>
      <c r="D5" s="6" t="str">
        <f t="shared" si="0"/>
        <v>B+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6">
        <v>88</v>
      </c>
      <c r="D6" s="6" t="str">
        <f t="shared" si="0"/>
        <v>A-</v>
      </c>
      <c r="F6" s="4">
        <v>40</v>
      </c>
      <c r="G6" s="4" t="s">
        <v>40</v>
      </c>
      <c r="H6" s="4">
        <f>COUNTIF(D2:D30,G6)</f>
        <v>5</v>
      </c>
    </row>
    <row r="7" spans="1:8" ht="15.75" x14ac:dyDescent="0.25">
      <c r="A7" s="1" t="s">
        <v>6</v>
      </c>
      <c r="B7" s="2"/>
      <c r="C7" s="6">
        <v>86</v>
      </c>
      <c r="D7" s="6" t="str">
        <f t="shared" si="0"/>
        <v>A-</v>
      </c>
      <c r="F7" s="4">
        <v>50</v>
      </c>
      <c r="G7" s="4" t="s">
        <v>39</v>
      </c>
      <c r="H7" s="4">
        <f>COUNTIF(D2:D30,G7)</f>
        <v>2</v>
      </c>
    </row>
    <row r="8" spans="1:8" ht="15.75" x14ac:dyDescent="0.25">
      <c r="A8" s="1" t="s">
        <v>7</v>
      </c>
      <c r="B8" s="2"/>
      <c r="C8" s="6">
        <v>78</v>
      </c>
      <c r="D8" s="6" t="str">
        <f t="shared" si="0"/>
        <v>B+</v>
      </c>
      <c r="F8" s="4">
        <v>60</v>
      </c>
      <c r="G8" s="4" t="s">
        <v>26</v>
      </c>
      <c r="H8" s="4">
        <f>COUNTIF(D2:D30,G8)</f>
        <v>6</v>
      </c>
    </row>
    <row r="9" spans="1:8" ht="15.75" x14ac:dyDescent="0.25">
      <c r="A9" s="1" t="s">
        <v>8</v>
      </c>
      <c r="B9" s="2"/>
      <c r="C9" s="6">
        <v>98</v>
      </c>
      <c r="D9" s="6" t="str">
        <f t="shared" si="0"/>
        <v>A+</v>
      </c>
      <c r="F9" s="4">
        <v>70</v>
      </c>
      <c r="G9" s="4" t="s">
        <v>28</v>
      </c>
      <c r="H9" s="4">
        <f>COUNTIF(D2:D30,G9)</f>
        <v>4</v>
      </c>
    </row>
    <row r="10" spans="1:8" ht="15.75" x14ac:dyDescent="0.25">
      <c r="A10" s="1" t="s">
        <v>9</v>
      </c>
      <c r="B10" s="2"/>
      <c r="C10" s="6">
        <v>89</v>
      </c>
      <c r="D10" s="6" t="str">
        <f t="shared" si="0"/>
        <v>A-</v>
      </c>
      <c r="F10" s="4">
        <v>80</v>
      </c>
      <c r="G10" s="4" t="s">
        <v>25</v>
      </c>
      <c r="H10" s="4">
        <f>COUNTIF(D2:D30,G10)</f>
        <v>8</v>
      </c>
    </row>
    <row r="11" spans="1:8" ht="15.75" x14ac:dyDescent="0.25">
      <c r="A11" s="1" t="s">
        <v>10</v>
      </c>
      <c r="B11" s="2"/>
      <c r="C11" s="6">
        <v>90</v>
      </c>
      <c r="D11" s="6" t="str">
        <f t="shared" si="0"/>
        <v>A+</v>
      </c>
      <c r="F11" s="4">
        <v>90</v>
      </c>
      <c r="G11" s="4" t="s">
        <v>27</v>
      </c>
      <c r="H11" s="4">
        <f>COUNTIF(D2:D30,G11)</f>
        <v>4</v>
      </c>
    </row>
    <row r="12" spans="1:8" ht="15.75" x14ac:dyDescent="0.25">
      <c r="A12" s="17" t="s">
        <v>11</v>
      </c>
      <c r="B12" s="18"/>
      <c r="C12" s="6">
        <v>43</v>
      </c>
      <c r="D12" s="6" t="str">
        <f t="shared" si="0"/>
        <v>D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6">
        <v>67</v>
      </c>
      <c r="D13" s="6" t="str">
        <f t="shared" si="0"/>
        <v>B</v>
      </c>
    </row>
    <row r="14" spans="1:8" ht="15.75" x14ac:dyDescent="0.25">
      <c r="A14" s="17" t="s">
        <v>13</v>
      </c>
      <c r="B14" s="18"/>
      <c r="C14" s="6">
        <v>78</v>
      </c>
      <c r="D14" s="6" t="str">
        <f t="shared" si="0"/>
        <v>B+</v>
      </c>
    </row>
    <row r="15" spans="1:8" ht="15.75" x14ac:dyDescent="0.25">
      <c r="A15" s="1" t="s">
        <v>14</v>
      </c>
      <c r="B15" s="2"/>
      <c r="C15" s="6">
        <v>46</v>
      </c>
      <c r="D15" s="6" t="str">
        <f t="shared" si="0"/>
        <v>D</v>
      </c>
    </row>
    <row r="16" spans="1:8" ht="15.75" x14ac:dyDescent="0.25">
      <c r="A16" s="1" t="s">
        <v>15</v>
      </c>
      <c r="B16" s="2"/>
      <c r="C16" s="6">
        <v>54</v>
      </c>
      <c r="D16" s="6" t="str">
        <f t="shared" si="0"/>
        <v>C+</v>
      </c>
    </row>
    <row r="17" spans="1:4" ht="15.75" x14ac:dyDescent="0.25">
      <c r="A17" s="1" t="s">
        <v>18</v>
      </c>
      <c r="B17" s="2"/>
      <c r="C17" s="6">
        <v>67</v>
      </c>
      <c r="D17" s="6" t="str">
        <f t="shared" si="0"/>
        <v>B</v>
      </c>
    </row>
    <row r="18" spans="1:4" ht="15.75" x14ac:dyDescent="0.25">
      <c r="A18" s="1" t="s">
        <v>19</v>
      </c>
      <c r="B18" s="2"/>
      <c r="C18" s="6">
        <v>76</v>
      </c>
      <c r="D18" s="6" t="str">
        <f t="shared" si="0"/>
        <v>B+</v>
      </c>
    </row>
    <row r="19" spans="1:4" ht="15.75" x14ac:dyDescent="0.25">
      <c r="A19" s="1" t="s">
        <v>20</v>
      </c>
      <c r="B19" s="2"/>
      <c r="C19" s="6">
        <v>45</v>
      </c>
      <c r="D19" s="6" t="str">
        <f t="shared" si="0"/>
        <v>D</v>
      </c>
    </row>
    <row r="20" spans="1:4" ht="15.75" x14ac:dyDescent="0.25">
      <c r="A20" s="1" t="s">
        <v>16</v>
      </c>
      <c r="B20" s="2"/>
      <c r="C20" s="6">
        <v>87</v>
      </c>
      <c r="D20" s="6" t="str">
        <f t="shared" si="0"/>
        <v>A-</v>
      </c>
    </row>
    <row r="21" spans="1:4" ht="15.75" x14ac:dyDescent="0.25">
      <c r="A21" s="1" t="s">
        <v>29</v>
      </c>
      <c r="B21" s="2"/>
      <c r="C21" s="6">
        <v>67</v>
      </c>
      <c r="D21" s="6" t="str">
        <f t="shared" si="0"/>
        <v>B</v>
      </c>
    </row>
    <row r="22" spans="1:4" ht="15.75" x14ac:dyDescent="0.25">
      <c r="A22" s="1" t="s">
        <v>30</v>
      </c>
      <c r="B22" s="2"/>
      <c r="C22" s="6">
        <v>98</v>
      </c>
      <c r="D22" s="6" t="str">
        <f t="shared" si="0"/>
        <v>A+</v>
      </c>
    </row>
    <row r="23" spans="1:4" ht="15.75" x14ac:dyDescent="0.25">
      <c r="A23" s="1" t="s">
        <v>31</v>
      </c>
      <c r="B23" s="2"/>
      <c r="C23" s="6">
        <v>67</v>
      </c>
      <c r="D23" s="6" t="str">
        <f t="shared" si="0"/>
        <v>B</v>
      </c>
    </row>
    <row r="24" spans="1:4" ht="15.75" x14ac:dyDescent="0.25">
      <c r="A24" s="1" t="s">
        <v>32</v>
      </c>
      <c r="B24" s="2"/>
      <c r="C24" s="6">
        <v>67</v>
      </c>
      <c r="D24" s="6" t="str">
        <f t="shared" si="0"/>
        <v>B</v>
      </c>
    </row>
    <row r="25" spans="1:4" ht="15.75" x14ac:dyDescent="0.25">
      <c r="A25" s="1" t="s">
        <v>33</v>
      </c>
      <c r="B25" s="2"/>
      <c r="C25" s="6">
        <v>98</v>
      </c>
      <c r="D25" s="6" t="str">
        <f t="shared" si="0"/>
        <v>A+</v>
      </c>
    </row>
    <row r="26" spans="1:4" ht="15.75" x14ac:dyDescent="0.25">
      <c r="A26" s="1" t="s">
        <v>34</v>
      </c>
      <c r="B26" s="2"/>
      <c r="C26" s="6">
        <v>87</v>
      </c>
      <c r="D26" s="6" t="str">
        <f t="shared" si="0"/>
        <v>A-</v>
      </c>
    </row>
    <row r="27" spans="1:4" ht="15.75" x14ac:dyDescent="0.25">
      <c r="A27" s="17" t="s">
        <v>35</v>
      </c>
      <c r="B27" s="18"/>
      <c r="C27" s="6">
        <v>56</v>
      </c>
      <c r="D27" s="6" t="str">
        <f t="shared" si="0"/>
        <v>C+</v>
      </c>
    </row>
    <row r="28" spans="1:4" ht="15.75" x14ac:dyDescent="0.25">
      <c r="A28" s="1" t="s">
        <v>36</v>
      </c>
      <c r="B28" s="2"/>
      <c r="C28" s="6">
        <v>87</v>
      </c>
      <c r="D28" s="6" t="str">
        <f t="shared" si="0"/>
        <v>A-</v>
      </c>
    </row>
    <row r="29" spans="1:4" ht="15.75" x14ac:dyDescent="0.25">
      <c r="A29" s="17" t="s">
        <v>37</v>
      </c>
      <c r="B29" s="18"/>
      <c r="C29" s="6">
        <v>45</v>
      </c>
      <c r="D29" s="6" t="str">
        <f t="shared" si="0"/>
        <v>D</v>
      </c>
    </row>
    <row r="30" spans="1:4" ht="15.75" x14ac:dyDescent="0.25">
      <c r="A30" s="17" t="s">
        <v>38</v>
      </c>
      <c r="B30" s="18"/>
      <c r="C30" s="6">
        <v>86</v>
      </c>
      <c r="D30" s="6" t="str">
        <f t="shared" si="0"/>
        <v>A-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N15" sqref="N15"/>
    </sheetView>
  </sheetViews>
  <sheetFormatPr defaultRowHeight="15" x14ac:dyDescent="0.25"/>
  <sheetData>
    <row r="1" spans="1:8" ht="15.75" x14ac:dyDescent="0.25">
      <c r="A1" s="15" t="s">
        <v>0</v>
      </c>
      <c r="B1" s="16"/>
      <c r="C1" s="7" t="s">
        <v>48</v>
      </c>
      <c r="D1" s="7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7">
        <v>62</v>
      </c>
      <c r="D2" s="7" t="str">
        <f t="shared" ref="D2:D29" si="0">VLOOKUP(C2,GRADE,2,TRUE)</f>
        <v>B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7">
        <v>58</v>
      </c>
      <c r="D3" s="7" t="str">
        <f t="shared" si="0"/>
        <v>C+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7">
        <v>94</v>
      </c>
      <c r="D4" s="7" t="str">
        <f t="shared" si="0"/>
        <v>A+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7">
        <v>91</v>
      </c>
      <c r="D5" s="7" t="str">
        <f t="shared" si="0"/>
        <v>A+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7">
        <v>90</v>
      </c>
      <c r="D6" s="7" t="str">
        <f t="shared" si="0"/>
        <v>A+</v>
      </c>
      <c r="F6" s="4">
        <v>40</v>
      </c>
      <c r="G6" s="4" t="s">
        <v>40</v>
      </c>
      <c r="H6" s="4">
        <f>COUNTIF(D2:D30,G6)</f>
        <v>2</v>
      </c>
    </row>
    <row r="7" spans="1:8" ht="15.75" x14ac:dyDescent="0.25">
      <c r="A7" s="1" t="s">
        <v>6</v>
      </c>
      <c r="B7" s="2"/>
      <c r="C7" s="7">
        <v>93</v>
      </c>
      <c r="D7" s="7" t="str">
        <f t="shared" si="0"/>
        <v>A+</v>
      </c>
      <c r="F7" s="4">
        <v>50</v>
      </c>
      <c r="G7" s="4" t="s">
        <v>39</v>
      </c>
      <c r="H7" s="4">
        <f>COUNTIF(D2:D30,G7)</f>
        <v>2</v>
      </c>
    </row>
    <row r="8" spans="1:8" ht="15.75" x14ac:dyDescent="0.25">
      <c r="A8" s="1" t="s">
        <v>7</v>
      </c>
      <c r="B8" s="2"/>
      <c r="C8" s="7">
        <v>76</v>
      </c>
      <c r="D8" s="7" t="str">
        <f t="shared" si="0"/>
        <v>B+</v>
      </c>
      <c r="F8" s="4">
        <v>60</v>
      </c>
      <c r="G8" s="4" t="s">
        <v>26</v>
      </c>
      <c r="H8" s="4">
        <f>COUNTIF(D2:D30,G8)</f>
        <v>3</v>
      </c>
    </row>
    <row r="9" spans="1:8" ht="15.75" x14ac:dyDescent="0.25">
      <c r="A9" s="1" t="s">
        <v>8</v>
      </c>
      <c r="B9" s="2"/>
      <c r="C9" s="7">
        <v>70</v>
      </c>
      <c r="D9" s="7" t="str">
        <f t="shared" si="0"/>
        <v>B+</v>
      </c>
      <c r="F9" s="4">
        <v>70</v>
      </c>
      <c r="G9" s="4" t="s">
        <v>28</v>
      </c>
      <c r="H9" s="4">
        <f>COUNTIF(D2:D30,G9)</f>
        <v>10</v>
      </c>
    </row>
    <row r="10" spans="1:8" ht="15.75" x14ac:dyDescent="0.25">
      <c r="A10" s="1" t="s">
        <v>9</v>
      </c>
      <c r="B10" s="2"/>
      <c r="C10" s="7">
        <v>85</v>
      </c>
      <c r="D10" s="7" t="str">
        <f t="shared" si="0"/>
        <v>A-</v>
      </c>
      <c r="F10" s="4">
        <v>80</v>
      </c>
      <c r="G10" s="4" t="s">
        <v>25</v>
      </c>
      <c r="H10" s="4">
        <f>COUNTIF(D2:D30,G10)</f>
        <v>7</v>
      </c>
    </row>
    <row r="11" spans="1:8" ht="15.75" x14ac:dyDescent="0.25">
      <c r="A11" s="1" t="s">
        <v>10</v>
      </c>
      <c r="B11" s="2"/>
      <c r="C11" s="7">
        <v>47</v>
      </c>
      <c r="D11" s="7" t="str">
        <f t="shared" si="0"/>
        <v>D</v>
      </c>
      <c r="F11" s="4">
        <v>90</v>
      </c>
      <c r="G11" s="4" t="s">
        <v>27</v>
      </c>
      <c r="H11" s="4">
        <f>COUNTIF(D2:D30,G11)</f>
        <v>5</v>
      </c>
    </row>
    <row r="12" spans="1:8" ht="15.75" x14ac:dyDescent="0.25">
      <c r="A12" s="17" t="s">
        <v>11</v>
      </c>
      <c r="B12" s="18"/>
      <c r="C12" s="7">
        <v>97</v>
      </c>
      <c r="D12" s="7" t="str">
        <f t="shared" si="0"/>
        <v>A+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7">
        <v>68</v>
      </c>
      <c r="D13" s="7" t="str">
        <f t="shared" si="0"/>
        <v>B</v>
      </c>
    </row>
    <row r="14" spans="1:8" ht="15.75" x14ac:dyDescent="0.25">
      <c r="A14" s="17" t="s">
        <v>13</v>
      </c>
      <c r="B14" s="18"/>
      <c r="C14" s="7">
        <v>86</v>
      </c>
      <c r="D14" s="7" t="str">
        <f t="shared" si="0"/>
        <v>A-</v>
      </c>
    </row>
    <row r="15" spans="1:8" ht="15.75" x14ac:dyDescent="0.25">
      <c r="A15" s="1" t="s">
        <v>14</v>
      </c>
      <c r="B15" s="2"/>
      <c r="C15" s="7">
        <v>87</v>
      </c>
      <c r="D15" s="7" t="str">
        <f t="shared" si="0"/>
        <v>A-</v>
      </c>
    </row>
    <row r="16" spans="1:8" ht="15.75" x14ac:dyDescent="0.25">
      <c r="A16" s="1" t="s">
        <v>15</v>
      </c>
      <c r="B16" s="2"/>
      <c r="C16" s="7">
        <v>89</v>
      </c>
      <c r="D16" s="7" t="str">
        <f t="shared" si="0"/>
        <v>A-</v>
      </c>
    </row>
    <row r="17" spans="1:4" ht="15.75" x14ac:dyDescent="0.25">
      <c r="A17" s="1" t="s">
        <v>18</v>
      </c>
      <c r="B17" s="2"/>
      <c r="C17" s="7">
        <v>89</v>
      </c>
      <c r="D17" s="7" t="str">
        <f t="shared" si="0"/>
        <v>A-</v>
      </c>
    </row>
    <row r="18" spans="1:4" ht="15.75" x14ac:dyDescent="0.25">
      <c r="A18" s="1" t="s">
        <v>19</v>
      </c>
      <c r="B18" s="2"/>
      <c r="C18" s="7">
        <v>89</v>
      </c>
      <c r="D18" s="7" t="str">
        <f t="shared" si="0"/>
        <v>A-</v>
      </c>
    </row>
    <row r="19" spans="1:4" ht="15.75" x14ac:dyDescent="0.25">
      <c r="A19" s="1" t="s">
        <v>20</v>
      </c>
      <c r="B19" s="2"/>
      <c r="C19" s="7">
        <v>78</v>
      </c>
      <c r="D19" s="7" t="str">
        <f t="shared" si="0"/>
        <v>B+</v>
      </c>
    </row>
    <row r="20" spans="1:4" ht="15.75" x14ac:dyDescent="0.25">
      <c r="A20" s="1" t="s">
        <v>16</v>
      </c>
      <c r="B20" s="2"/>
      <c r="C20" s="7">
        <v>78</v>
      </c>
      <c r="D20" s="7" t="str">
        <f t="shared" si="0"/>
        <v>B+</v>
      </c>
    </row>
    <row r="21" spans="1:4" ht="15.75" x14ac:dyDescent="0.25">
      <c r="A21" s="1" t="s">
        <v>29</v>
      </c>
      <c r="B21" s="2"/>
      <c r="C21" s="7">
        <v>67</v>
      </c>
      <c r="D21" s="7" t="str">
        <f t="shared" si="0"/>
        <v>B</v>
      </c>
    </row>
    <row r="22" spans="1:4" ht="15.75" x14ac:dyDescent="0.25">
      <c r="A22" s="1" t="s">
        <v>30</v>
      </c>
      <c r="B22" s="2"/>
      <c r="C22" s="7">
        <v>87</v>
      </c>
      <c r="D22" s="7" t="str">
        <f t="shared" si="0"/>
        <v>A-</v>
      </c>
    </row>
    <row r="23" spans="1:4" ht="15.75" x14ac:dyDescent="0.25">
      <c r="A23" s="1" t="s">
        <v>31</v>
      </c>
      <c r="B23" s="2"/>
      <c r="C23" s="7">
        <v>78</v>
      </c>
      <c r="D23" s="7" t="str">
        <f t="shared" si="0"/>
        <v>B+</v>
      </c>
    </row>
    <row r="24" spans="1:4" ht="15.75" x14ac:dyDescent="0.25">
      <c r="A24" s="1" t="s">
        <v>32</v>
      </c>
      <c r="B24" s="2"/>
      <c r="C24" s="7">
        <v>78</v>
      </c>
      <c r="D24" s="7" t="str">
        <f t="shared" si="0"/>
        <v>B+</v>
      </c>
    </row>
    <row r="25" spans="1:4" ht="15.75" x14ac:dyDescent="0.25">
      <c r="A25" s="1" t="s">
        <v>33</v>
      </c>
      <c r="B25" s="2"/>
      <c r="C25" s="7">
        <v>46</v>
      </c>
      <c r="D25" s="7" t="str">
        <f t="shared" si="0"/>
        <v>D</v>
      </c>
    </row>
    <row r="26" spans="1:4" ht="15.75" x14ac:dyDescent="0.25">
      <c r="A26" s="1" t="s">
        <v>34</v>
      </c>
      <c r="B26" s="2"/>
      <c r="C26" s="7">
        <v>79</v>
      </c>
      <c r="D26" s="7" t="str">
        <f t="shared" si="0"/>
        <v>B+</v>
      </c>
    </row>
    <row r="27" spans="1:4" ht="15.75" x14ac:dyDescent="0.25">
      <c r="A27" s="17" t="s">
        <v>35</v>
      </c>
      <c r="B27" s="18"/>
      <c r="C27" s="7">
        <v>78</v>
      </c>
      <c r="D27" s="7" t="str">
        <f t="shared" si="0"/>
        <v>B+</v>
      </c>
    </row>
    <row r="28" spans="1:4" ht="15.75" x14ac:dyDescent="0.25">
      <c r="A28" s="1" t="s">
        <v>36</v>
      </c>
      <c r="B28" s="2"/>
      <c r="C28" s="7">
        <v>56</v>
      </c>
      <c r="D28" s="7" t="str">
        <f t="shared" si="0"/>
        <v>C+</v>
      </c>
    </row>
    <row r="29" spans="1:4" ht="15.75" x14ac:dyDescent="0.25">
      <c r="A29" s="17" t="s">
        <v>37</v>
      </c>
      <c r="B29" s="18"/>
      <c r="C29" s="7">
        <v>79</v>
      </c>
      <c r="D29" s="7" t="str">
        <f t="shared" si="0"/>
        <v>B+</v>
      </c>
    </row>
    <row r="30" spans="1:4" ht="15.75" x14ac:dyDescent="0.25">
      <c r="A30" s="17" t="s">
        <v>38</v>
      </c>
      <c r="B30" s="18"/>
      <c r="C30" s="7">
        <v>78</v>
      </c>
      <c r="D30" s="7" t="s">
        <v>28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workbookViewId="0">
      <selection activeCell="O18" sqref="O18"/>
    </sheetView>
  </sheetViews>
  <sheetFormatPr defaultRowHeight="15" x14ac:dyDescent="0.25"/>
  <sheetData>
    <row r="1" spans="1:8" ht="15.75" x14ac:dyDescent="0.25">
      <c r="A1" s="15" t="s">
        <v>0</v>
      </c>
      <c r="B1" s="16"/>
      <c r="C1" s="8" t="s">
        <v>51</v>
      </c>
      <c r="D1" s="8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8">
        <v>90</v>
      </c>
      <c r="D2" s="8" t="s">
        <v>27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8">
        <v>45</v>
      </c>
      <c r="D3" s="8" t="s">
        <v>40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8">
        <v>45</v>
      </c>
      <c r="D4" s="8" t="s">
        <v>40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8">
        <v>67</v>
      </c>
      <c r="D5" s="8" t="s">
        <v>28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8">
        <v>46</v>
      </c>
      <c r="D6" s="8" t="s">
        <v>40</v>
      </c>
      <c r="F6" s="4">
        <v>40</v>
      </c>
      <c r="G6" s="4" t="s">
        <v>40</v>
      </c>
      <c r="H6" s="4">
        <f>COUNTIF(D2:D30,G6)</f>
        <v>5</v>
      </c>
    </row>
    <row r="7" spans="1:8" ht="15.75" x14ac:dyDescent="0.25">
      <c r="A7" s="1" t="s">
        <v>6</v>
      </c>
      <c r="B7" s="2"/>
      <c r="C7" s="8">
        <v>85</v>
      </c>
      <c r="D7" s="8" t="s">
        <v>25</v>
      </c>
      <c r="F7" s="4">
        <v>50</v>
      </c>
      <c r="G7" s="4" t="s">
        <v>39</v>
      </c>
      <c r="H7" s="4">
        <f>COUNTIF(D2:D30,G7)</f>
        <v>3</v>
      </c>
    </row>
    <row r="8" spans="1:8" ht="15.75" x14ac:dyDescent="0.25">
      <c r="A8" s="1" t="s">
        <v>7</v>
      </c>
      <c r="B8" s="2"/>
      <c r="C8" s="8">
        <v>67</v>
      </c>
      <c r="D8" s="8" t="s">
        <v>28</v>
      </c>
      <c r="F8" s="4">
        <v>60</v>
      </c>
      <c r="G8" s="4" t="s">
        <v>26</v>
      </c>
      <c r="H8" s="4">
        <f>COUNTIF(D2:D30,G8)</f>
        <v>0</v>
      </c>
    </row>
    <row r="9" spans="1:8" ht="15.75" x14ac:dyDescent="0.25">
      <c r="A9" s="1" t="s">
        <v>8</v>
      </c>
      <c r="B9" s="2"/>
      <c r="C9" s="8">
        <v>98</v>
      </c>
      <c r="D9" s="8" t="s">
        <v>27</v>
      </c>
      <c r="F9" s="4">
        <v>70</v>
      </c>
      <c r="G9" s="4" t="s">
        <v>28</v>
      </c>
      <c r="H9" s="4">
        <f>COUNTIF(D2:D30,G9)</f>
        <v>9</v>
      </c>
    </row>
    <row r="10" spans="1:8" ht="15.75" x14ac:dyDescent="0.25">
      <c r="A10" s="1" t="s">
        <v>9</v>
      </c>
      <c r="B10" s="2"/>
      <c r="C10" s="8">
        <v>45</v>
      </c>
      <c r="D10" s="8" t="s">
        <v>40</v>
      </c>
      <c r="F10" s="4">
        <v>80</v>
      </c>
      <c r="G10" s="4" t="s">
        <v>25</v>
      </c>
      <c r="H10" s="4">
        <f>COUNTIF(D2:D30,G10)</f>
        <v>8</v>
      </c>
    </row>
    <row r="11" spans="1:8" ht="15.75" x14ac:dyDescent="0.25">
      <c r="A11" s="1" t="s">
        <v>10</v>
      </c>
      <c r="B11" s="2"/>
      <c r="C11" s="8">
        <v>89</v>
      </c>
      <c r="D11" s="8" t="s">
        <v>25</v>
      </c>
      <c r="F11" s="4">
        <v>90</v>
      </c>
      <c r="G11" s="4" t="s">
        <v>27</v>
      </c>
      <c r="H11" s="4">
        <f>COUNTIF(D2:D30,G11)</f>
        <v>4</v>
      </c>
    </row>
    <row r="12" spans="1:8" ht="15.75" x14ac:dyDescent="0.25">
      <c r="A12" s="17" t="s">
        <v>11</v>
      </c>
      <c r="B12" s="18"/>
      <c r="C12" s="8">
        <v>67</v>
      </c>
      <c r="D12" s="8" t="s">
        <v>28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8">
        <v>78</v>
      </c>
      <c r="D13" s="8" t="s">
        <v>28</v>
      </c>
    </row>
    <row r="14" spans="1:8" ht="15.75" x14ac:dyDescent="0.25">
      <c r="A14" s="17" t="s">
        <v>13</v>
      </c>
      <c r="B14" s="18"/>
      <c r="C14" s="8">
        <v>89</v>
      </c>
      <c r="D14" s="8" t="s">
        <v>25</v>
      </c>
    </row>
    <row r="15" spans="1:8" ht="15.75" x14ac:dyDescent="0.25">
      <c r="A15" s="1" t="s">
        <v>14</v>
      </c>
      <c r="B15" s="2"/>
      <c r="C15" s="8">
        <v>56</v>
      </c>
      <c r="D15" s="8" t="s">
        <v>39</v>
      </c>
    </row>
    <row r="16" spans="1:8" ht="15.75" x14ac:dyDescent="0.25">
      <c r="A16" s="1" t="s">
        <v>15</v>
      </c>
      <c r="B16" s="2"/>
      <c r="C16" s="8">
        <v>76</v>
      </c>
      <c r="D16" s="8" t="str">
        <f t="shared" ref="D16:D30" si="0">VLOOKUP(C16,GRADE,2,TRUE)</f>
        <v>B+</v>
      </c>
    </row>
    <row r="17" spans="1:4" ht="15.75" x14ac:dyDescent="0.25">
      <c r="A17" s="1" t="s">
        <v>18</v>
      </c>
      <c r="B17" s="2"/>
      <c r="C17" s="8">
        <v>78</v>
      </c>
      <c r="D17" s="8" t="str">
        <f t="shared" si="0"/>
        <v>B+</v>
      </c>
    </row>
    <row r="18" spans="1:4" ht="15.75" x14ac:dyDescent="0.25">
      <c r="A18" s="1" t="s">
        <v>19</v>
      </c>
      <c r="B18" s="2"/>
      <c r="C18" s="8">
        <v>56</v>
      </c>
      <c r="D18" s="8" t="str">
        <f t="shared" si="0"/>
        <v>C+</v>
      </c>
    </row>
    <row r="19" spans="1:4" ht="15.75" x14ac:dyDescent="0.25">
      <c r="A19" s="1" t="s">
        <v>20</v>
      </c>
      <c r="B19" s="2"/>
      <c r="C19" s="8">
        <v>76</v>
      </c>
      <c r="D19" s="8" t="str">
        <f t="shared" si="0"/>
        <v>B+</v>
      </c>
    </row>
    <row r="20" spans="1:4" ht="15.75" x14ac:dyDescent="0.25">
      <c r="A20" s="1" t="s">
        <v>16</v>
      </c>
      <c r="B20" s="2"/>
      <c r="C20" s="8">
        <v>56</v>
      </c>
      <c r="D20" s="8" t="str">
        <f t="shared" si="0"/>
        <v>C+</v>
      </c>
    </row>
    <row r="21" spans="1:4" ht="15.75" x14ac:dyDescent="0.25">
      <c r="A21" s="1" t="s">
        <v>29</v>
      </c>
      <c r="B21" s="2"/>
      <c r="C21" s="8">
        <v>78</v>
      </c>
      <c r="D21" s="8" t="str">
        <f t="shared" si="0"/>
        <v>B+</v>
      </c>
    </row>
    <row r="22" spans="1:4" ht="15.75" x14ac:dyDescent="0.25">
      <c r="A22" s="1" t="s">
        <v>30</v>
      </c>
      <c r="B22" s="2"/>
      <c r="C22" s="8">
        <v>87</v>
      </c>
      <c r="D22" s="8" t="str">
        <f t="shared" si="0"/>
        <v>A-</v>
      </c>
    </row>
    <row r="23" spans="1:4" ht="15.75" x14ac:dyDescent="0.25">
      <c r="A23" s="1" t="s">
        <v>31</v>
      </c>
      <c r="B23" s="2"/>
      <c r="C23" s="8">
        <v>87</v>
      </c>
      <c r="D23" s="8" t="str">
        <f t="shared" si="0"/>
        <v>A-</v>
      </c>
    </row>
    <row r="24" spans="1:4" ht="15.75" x14ac:dyDescent="0.25">
      <c r="A24" s="1" t="s">
        <v>32</v>
      </c>
      <c r="B24" s="2"/>
      <c r="C24" s="8">
        <v>98</v>
      </c>
      <c r="D24" s="8" t="str">
        <f t="shared" si="0"/>
        <v>A+</v>
      </c>
    </row>
    <row r="25" spans="1:4" ht="15.75" x14ac:dyDescent="0.25">
      <c r="A25" s="1" t="s">
        <v>33</v>
      </c>
      <c r="B25" s="2"/>
      <c r="C25" s="8">
        <v>48</v>
      </c>
      <c r="D25" s="8" t="str">
        <f t="shared" si="0"/>
        <v>D</v>
      </c>
    </row>
    <row r="26" spans="1:4" ht="15.75" x14ac:dyDescent="0.25">
      <c r="A26" s="1" t="s">
        <v>34</v>
      </c>
      <c r="B26" s="2"/>
      <c r="C26" s="8">
        <v>78</v>
      </c>
      <c r="D26" s="8" t="str">
        <f t="shared" si="0"/>
        <v>B+</v>
      </c>
    </row>
    <row r="27" spans="1:4" ht="15.75" x14ac:dyDescent="0.25">
      <c r="A27" s="17" t="s">
        <v>35</v>
      </c>
      <c r="B27" s="18"/>
      <c r="C27" s="8">
        <v>87</v>
      </c>
      <c r="D27" s="8" t="str">
        <f t="shared" si="0"/>
        <v>A-</v>
      </c>
    </row>
    <row r="28" spans="1:4" ht="15.75" x14ac:dyDescent="0.25">
      <c r="A28" s="1" t="s">
        <v>36</v>
      </c>
      <c r="B28" s="2"/>
      <c r="C28" s="8">
        <v>89</v>
      </c>
      <c r="D28" s="8" t="str">
        <f t="shared" si="0"/>
        <v>A-</v>
      </c>
    </row>
    <row r="29" spans="1:4" ht="15.75" x14ac:dyDescent="0.25">
      <c r="A29" s="17" t="s">
        <v>37</v>
      </c>
      <c r="B29" s="18"/>
      <c r="C29" s="8">
        <v>89</v>
      </c>
      <c r="D29" s="8" t="str">
        <f t="shared" si="0"/>
        <v>A-</v>
      </c>
    </row>
    <row r="30" spans="1:4" ht="15.75" x14ac:dyDescent="0.25">
      <c r="A30" s="17" t="s">
        <v>38</v>
      </c>
      <c r="B30" s="18"/>
      <c r="C30" s="8">
        <v>90</v>
      </c>
      <c r="D30" s="8" t="str">
        <f t="shared" si="0"/>
        <v>A+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H12"/>
    </sheetView>
  </sheetViews>
  <sheetFormatPr defaultRowHeight="15" x14ac:dyDescent="0.25"/>
  <sheetData>
    <row r="1" spans="1:8" ht="15.75" x14ac:dyDescent="0.25">
      <c r="A1" s="15" t="s">
        <v>0</v>
      </c>
      <c r="B1" s="16"/>
      <c r="C1" s="9" t="s">
        <v>49</v>
      </c>
      <c r="D1" s="9" t="s">
        <v>52</v>
      </c>
      <c r="F1" s="22" t="s">
        <v>44</v>
      </c>
      <c r="G1" s="23"/>
      <c r="H1" s="23"/>
    </row>
    <row r="2" spans="1:8" ht="15.75" x14ac:dyDescent="0.25">
      <c r="A2" s="1" t="s">
        <v>1</v>
      </c>
      <c r="B2" s="2"/>
      <c r="C2" s="9">
        <v>41</v>
      </c>
      <c r="D2" s="9" t="str">
        <f t="shared" ref="D2:D30" si="0">VLOOKUP(C2,GRADE,2,TRUE)</f>
        <v>D</v>
      </c>
      <c r="F2" s="4" t="s">
        <v>45</v>
      </c>
      <c r="G2" s="4" t="s">
        <v>46</v>
      </c>
      <c r="H2" s="4" t="s">
        <v>53</v>
      </c>
    </row>
    <row r="3" spans="1:8" ht="15.75" x14ac:dyDescent="0.25">
      <c r="A3" s="1" t="s">
        <v>2</v>
      </c>
      <c r="B3" s="2"/>
      <c r="C3" s="9">
        <v>40</v>
      </c>
      <c r="D3" s="9" t="str">
        <f t="shared" si="0"/>
        <v>D</v>
      </c>
      <c r="F3" s="4">
        <v>10</v>
      </c>
      <c r="G3" s="4" t="s">
        <v>42</v>
      </c>
      <c r="H3" s="4">
        <f>COUNTIF(D2:D30,G3)</f>
        <v>0</v>
      </c>
    </row>
    <row r="4" spans="1:8" ht="15.75" x14ac:dyDescent="0.25">
      <c r="A4" s="1" t="s">
        <v>3</v>
      </c>
      <c r="B4" s="2"/>
      <c r="C4" s="9">
        <v>61</v>
      </c>
      <c r="D4" s="9" t="str">
        <f t="shared" si="0"/>
        <v>B</v>
      </c>
      <c r="F4" s="4">
        <v>20</v>
      </c>
      <c r="G4" s="4" t="s">
        <v>42</v>
      </c>
      <c r="H4" s="4">
        <f>COUNTIF(D2:D30,G4)</f>
        <v>0</v>
      </c>
    </row>
    <row r="5" spans="1:8" ht="15.75" x14ac:dyDescent="0.25">
      <c r="A5" s="1" t="s">
        <v>4</v>
      </c>
      <c r="B5" s="2"/>
      <c r="C5" s="9">
        <v>95</v>
      </c>
      <c r="D5" s="9" t="str">
        <f t="shared" si="0"/>
        <v>A+</v>
      </c>
      <c r="F5" s="4">
        <v>30</v>
      </c>
      <c r="G5" s="4" t="s">
        <v>41</v>
      </c>
      <c r="H5" s="4">
        <f>COUNTIF(D2:D30,G5)</f>
        <v>0</v>
      </c>
    </row>
    <row r="6" spans="1:8" ht="15.75" x14ac:dyDescent="0.25">
      <c r="A6" s="1" t="s">
        <v>5</v>
      </c>
      <c r="B6" s="2"/>
      <c r="C6" s="9">
        <v>73</v>
      </c>
      <c r="D6" s="9" t="str">
        <f t="shared" si="0"/>
        <v>B+</v>
      </c>
      <c r="F6" s="4">
        <v>40</v>
      </c>
      <c r="G6" s="4" t="s">
        <v>40</v>
      </c>
      <c r="H6" s="4">
        <f>COUNTIF(D2:D30,G6)</f>
        <v>4</v>
      </c>
    </row>
    <row r="7" spans="1:8" ht="15.75" x14ac:dyDescent="0.25">
      <c r="A7" s="1" t="s">
        <v>6</v>
      </c>
      <c r="B7" s="2"/>
      <c r="C7" s="9">
        <v>77</v>
      </c>
      <c r="D7" s="9" t="str">
        <f t="shared" si="0"/>
        <v>B+</v>
      </c>
      <c r="F7" s="4">
        <v>50</v>
      </c>
      <c r="G7" s="4" t="s">
        <v>39</v>
      </c>
      <c r="H7" s="4">
        <f>COUNTIF(D2:D30,G7)</f>
        <v>6</v>
      </c>
    </row>
    <row r="8" spans="1:8" ht="15.75" x14ac:dyDescent="0.25">
      <c r="A8" s="1" t="s">
        <v>7</v>
      </c>
      <c r="B8" s="2"/>
      <c r="C8" s="9">
        <v>86</v>
      </c>
      <c r="D8" s="9" t="str">
        <f t="shared" si="0"/>
        <v>A-</v>
      </c>
      <c r="F8" s="4">
        <v>60</v>
      </c>
      <c r="G8" s="4" t="s">
        <v>26</v>
      </c>
      <c r="H8" s="4">
        <f>COUNTIF(D2:D30,G8)</f>
        <v>3</v>
      </c>
    </row>
    <row r="9" spans="1:8" ht="15.75" x14ac:dyDescent="0.25">
      <c r="A9" s="1" t="s">
        <v>8</v>
      </c>
      <c r="B9" s="2"/>
      <c r="C9" s="9">
        <v>89</v>
      </c>
      <c r="D9" s="9" t="str">
        <f t="shared" si="0"/>
        <v>A-</v>
      </c>
      <c r="F9" s="4">
        <v>70</v>
      </c>
      <c r="G9" s="4" t="s">
        <v>28</v>
      </c>
      <c r="H9" s="4">
        <f>COUNTIF(D2:D30,G9)</f>
        <v>6</v>
      </c>
    </row>
    <row r="10" spans="1:8" ht="15.75" x14ac:dyDescent="0.25">
      <c r="A10" s="1" t="s">
        <v>9</v>
      </c>
      <c r="B10" s="2"/>
      <c r="C10" s="9">
        <v>57</v>
      </c>
      <c r="D10" s="9" t="str">
        <f t="shared" si="0"/>
        <v>C+</v>
      </c>
      <c r="F10" s="4">
        <v>80</v>
      </c>
      <c r="G10" s="4" t="s">
        <v>25</v>
      </c>
      <c r="H10" s="4">
        <f>COUNTIF(D2:D30,G10)</f>
        <v>7</v>
      </c>
    </row>
    <row r="11" spans="1:8" ht="15.75" x14ac:dyDescent="0.25">
      <c r="A11" s="1" t="s">
        <v>10</v>
      </c>
      <c r="B11" s="2"/>
      <c r="C11" s="9">
        <v>87</v>
      </c>
      <c r="D11" s="9" t="str">
        <f t="shared" si="0"/>
        <v>A-</v>
      </c>
      <c r="F11" s="4">
        <v>90</v>
      </c>
      <c r="G11" s="4" t="s">
        <v>27</v>
      </c>
      <c r="H11" s="4">
        <f>COUNTIF(D2:D30,G11)</f>
        <v>3</v>
      </c>
    </row>
    <row r="12" spans="1:8" ht="15.75" x14ac:dyDescent="0.25">
      <c r="A12" s="17" t="s">
        <v>11</v>
      </c>
      <c r="B12" s="18"/>
      <c r="C12" s="9">
        <v>67</v>
      </c>
      <c r="D12" s="9" t="str">
        <f t="shared" si="0"/>
        <v>B</v>
      </c>
      <c r="F12" s="20" t="s">
        <v>54</v>
      </c>
      <c r="G12" s="21"/>
      <c r="H12" s="4">
        <f>SUM(H3:H11)</f>
        <v>29</v>
      </c>
    </row>
    <row r="13" spans="1:8" ht="15.75" x14ac:dyDescent="0.25">
      <c r="A13" s="1" t="s">
        <v>12</v>
      </c>
      <c r="B13" s="2"/>
      <c r="C13" s="9">
        <v>76</v>
      </c>
      <c r="D13" s="9" t="str">
        <f t="shared" si="0"/>
        <v>B+</v>
      </c>
    </row>
    <row r="14" spans="1:8" ht="15.75" x14ac:dyDescent="0.25">
      <c r="A14" s="17" t="s">
        <v>13</v>
      </c>
      <c r="B14" s="18"/>
      <c r="C14" s="9">
        <v>86</v>
      </c>
      <c r="D14" s="9" t="str">
        <f t="shared" si="0"/>
        <v>A-</v>
      </c>
    </row>
    <row r="15" spans="1:8" ht="15.75" x14ac:dyDescent="0.25">
      <c r="A15" s="1" t="s">
        <v>14</v>
      </c>
      <c r="B15" s="2"/>
      <c r="C15" s="9">
        <v>57</v>
      </c>
      <c r="D15" s="9" t="str">
        <f t="shared" si="0"/>
        <v>C+</v>
      </c>
    </row>
    <row r="16" spans="1:8" ht="15.75" x14ac:dyDescent="0.25">
      <c r="A16" s="1" t="s">
        <v>15</v>
      </c>
      <c r="B16" s="2"/>
      <c r="C16" s="9">
        <v>78</v>
      </c>
      <c r="D16" s="9" t="str">
        <f t="shared" si="0"/>
        <v>B+</v>
      </c>
    </row>
    <row r="17" spans="1:4" ht="15.75" x14ac:dyDescent="0.25">
      <c r="A17" s="1" t="s">
        <v>18</v>
      </c>
      <c r="B17" s="2"/>
      <c r="C17" s="9">
        <v>46</v>
      </c>
      <c r="D17" s="9" t="str">
        <f t="shared" si="0"/>
        <v>D</v>
      </c>
    </row>
    <row r="18" spans="1:4" ht="15.75" x14ac:dyDescent="0.25">
      <c r="A18" s="1" t="s">
        <v>19</v>
      </c>
      <c r="B18" s="2"/>
      <c r="C18" s="9">
        <v>98</v>
      </c>
      <c r="D18" s="9" t="str">
        <f t="shared" si="0"/>
        <v>A+</v>
      </c>
    </row>
    <row r="19" spans="1:4" ht="15.75" x14ac:dyDescent="0.25">
      <c r="A19" s="1" t="s">
        <v>20</v>
      </c>
      <c r="B19" s="2"/>
      <c r="C19" s="9">
        <v>67</v>
      </c>
      <c r="D19" s="9" t="str">
        <f t="shared" si="0"/>
        <v>B</v>
      </c>
    </row>
    <row r="20" spans="1:4" ht="15.75" x14ac:dyDescent="0.25">
      <c r="A20" s="1" t="s">
        <v>16</v>
      </c>
      <c r="B20" s="2"/>
      <c r="C20" s="9">
        <v>87</v>
      </c>
      <c r="D20" s="9" t="str">
        <f t="shared" si="0"/>
        <v>A-</v>
      </c>
    </row>
    <row r="21" spans="1:4" ht="15.75" x14ac:dyDescent="0.25">
      <c r="A21" s="1" t="s">
        <v>29</v>
      </c>
      <c r="B21" s="2"/>
      <c r="C21" s="9">
        <v>56</v>
      </c>
      <c r="D21" s="9" t="str">
        <f t="shared" si="0"/>
        <v>C+</v>
      </c>
    </row>
    <row r="22" spans="1:4" ht="15.75" x14ac:dyDescent="0.25">
      <c r="A22" s="1" t="s">
        <v>30</v>
      </c>
      <c r="B22" s="2"/>
      <c r="C22" s="9">
        <v>79</v>
      </c>
      <c r="D22" s="9" t="str">
        <f t="shared" si="0"/>
        <v>B+</v>
      </c>
    </row>
    <row r="23" spans="1:4" ht="15.75" x14ac:dyDescent="0.25">
      <c r="A23" s="1" t="s">
        <v>31</v>
      </c>
      <c r="B23" s="2"/>
      <c r="C23" s="9">
        <v>79</v>
      </c>
      <c r="D23" s="9" t="str">
        <f t="shared" si="0"/>
        <v>B+</v>
      </c>
    </row>
    <row r="24" spans="1:4" ht="15.75" x14ac:dyDescent="0.25">
      <c r="A24" s="1" t="s">
        <v>32</v>
      </c>
      <c r="B24" s="2"/>
      <c r="C24" s="9">
        <v>56</v>
      </c>
      <c r="D24" s="9" t="str">
        <f t="shared" si="0"/>
        <v>C+</v>
      </c>
    </row>
    <row r="25" spans="1:4" ht="15.75" x14ac:dyDescent="0.25">
      <c r="A25" s="1" t="s">
        <v>33</v>
      </c>
      <c r="B25" s="2"/>
      <c r="C25" s="9">
        <v>45</v>
      </c>
      <c r="D25" s="9" t="str">
        <f t="shared" si="0"/>
        <v>D</v>
      </c>
    </row>
    <row r="26" spans="1:4" ht="15.75" x14ac:dyDescent="0.25">
      <c r="A26" s="1" t="s">
        <v>34</v>
      </c>
      <c r="B26" s="2"/>
      <c r="C26" s="9">
        <v>89</v>
      </c>
      <c r="D26" s="9" t="str">
        <f t="shared" si="0"/>
        <v>A-</v>
      </c>
    </row>
    <row r="27" spans="1:4" ht="15.75" x14ac:dyDescent="0.25">
      <c r="A27" s="17" t="s">
        <v>35</v>
      </c>
      <c r="B27" s="18"/>
      <c r="C27" s="9">
        <v>56</v>
      </c>
      <c r="D27" s="9" t="str">
        <f t="shared" si="0"/>
        <v>C+</v>
      </c>
    </row>
    <row r="28" spans="1:4" ht="15.75" x14ac:dyDescent="0.25">
      <c r="A28" s="1" t="s">
        <v>36</v>
      </c>
      <c r="B28" s="2"/>
      <c r="C28" s="9">
        <v>59</v>
      </c>
      <c r="D28" s="9" t="str">
        <f t="shared" si="0"/>
        <v>C+</v>
      </c>
    </row>
    <row r="29" spans="1:4" ht="15.75" x14ac:dyDescent="0.25">
      <c r="A29" s="17" t="s">
        <v>37</v>
      </c>
      <c r="B29" s="18"/>
      <c r="C29" s="9">
        <v>87</v>
      </c>
      <c r="D29" s="9" t="str">
        <f t="shared" si="0"/>
        <v>A-</v>
      </c>
    </row>
    <row r="30" spans="1:4" ht="15.75" x14ac:dyDescent="0.25">
      <c r="A30" s="17" t="s">
        <v>38</v>
      </c>
      <c r="B30" s="18"/>
      <c r="C30" s="9">
        <v>93</v>
      </c>
      <c r="D30" s="9" t="str">
        <f t="shared" si="0"/>
        <v>A+</v>
      </c>
    </row>
  </sheetData>
  <mergeCells count="8">
    <mergeCell ref="F1:H1"/>
    <mergeCell ref="F12:G12"/>
    <mergeCell ref="A1:B1"/>
    <mergeCell ref="A12:B12"/>
    <mergeCell ref="A14:B14"/>
    <mergeCell ref="A27:B27"/>
    <mergeCell ref="A29:B29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GRADE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Nazrol Hisyam Abdullah</cp:lastModifiedBy>
  <dcterms:created xsi:type="dcterms:W3CDTF">2015-12-18T01:36:20Z</dcterms:created>
  <dcterms:modified xsi:type="dcterms:W3CDTF">2016-01-06T19:05:37Z</dcterms:modified>
</cp:coreProperties>
</file>